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pa29773\Desktop\MR 14.06.2018\Hodnotiaca správa o plnení  programového rozpočtu mesta a rozpočtu PO a RO mesta  k 31122017\"/>
    </mc:Choice>
  </mc:AlternateContent>
  <bookViews>
    <workbookView xWindow="0" yWindow="10425" windowWidth="9420" windowHeight="4500"/>
  </bookViews>
  <sheets>
    <sheet name="Hodnotenie" sheetId="3" r:id="rId1"/>
    <sheet name="Hárok1" sheetId="5" r:id="rId2"/>
  </sheets>
  <calcPr calcId="152511"/>
</workbook>
</file>

<file path=xl/calcChain.xml><?xml version="1.0" encoding="utf-8"?>
<calcChain xmlns="http://schemas.openxmlformats.org/spreadsheetml/2006/main">
  <c r="I215" i="3" l="1"/>
  <c r="I219" i="3"/>
  <c r="H215" i="3"/>
  <c r="H219" i="3"/>
  <c r="I122" i="3"/>
  <c r="H122" i="3"/>
  <c r="I29" i="3"/>
  <c r="H29" i="3"/>
  <c r="I40" i="3"/>
  <c r="H40" i="3"/>
</calcChain>
</file>

<file path=xl/sharedStrings.xml><?xml version="1.0" encoding="utf-8"?>
<sst xmlns="http://schemas.openxmlformats.org/spreadsheetml/2006/main" count="296" uniqueCount="100">
  <si>
    <t>1. Vstupné údaje</t>
  </si>
  <si>
    <t>kód</t>
  </si>
  <si>
    <t>názov</t>
  </si>
  <si>
    <t>Program</t>
  </si>
  <si>
    <t>Aktivita</t>
  </si>
  <si>
    <t>Útvar</t>
  </si>
  <si>
    <t>Rozpočtová alebo príspevková organizácia</t>
  </si>
  <si>
    <t>Vypracoval, dňa</t>
  </si>
  <si>
    <t>Schválil, dňa</t>
  </si>
  <si>
    <t xml:space="preserve">2. Finančné plnenie </t>
  </si>
  <si>
    <t>Výdavky</t>
  </si>
  <si>
    <t>EK</t>
  </si>
  <si>
    <t>Druh výdavku</t>
  </si>
  <si>
    <t>Aktuálny rozpočet</t>
  </si>
  <si>
    <t>Spolu bežné výdavky</t>
  </si>
  <si>
    <t>Spolu kapitálové výdavky</t>
  </si>
  <si>
    <t>SPOLU</t>
  </si>
  <si>
    <t>Príjmy</t>
  </si>
  <si>
    <t>Druh príjmu</t>
  </si>
  <si>
    <t>Spolu bežné príjmy</t>
  </si>
  <si>
    <t xml:space="preserve">3. Programové plnenie </t>
  </si>
  <si>
    <t xml:space="preserve">Cieľ </t>
  </si>
  <si>
    <t>8</t>
  </si>
  <si>
    <t>Vzdelávanie</t>
  </si>
  <si>
    <t>8.2.</t>
  </si>
  <si>
    <t>Základné školy</t>
  </si>
  <si>
    <t>Podaktivita</t>
  </si>
  <si>
    <t>8.2.1</t>
  </si>
  <si>
    <t>Výchovno-vzdelávací proces</t>
  </si>
  <si>
    <t>Základná škola , Školská 1, Fiľakovo</t>
  </si>
  <si>
    <t>rozpočtová organizácia</t>
  </si>
  <si>
    <t>Zodpovedný</t>
  </si>
  <si>
    <t>Mgr. Štefan Ujpál, riaditeľ školy</t>
  </si>
  <si>
    <t>v €</t>
  </si>
  <si>
    <t>Schválený rozpočet spolu</t>
  </si>
  <si>
    <t>Aktuálny rozpočet spolu</t>
  </si>
  <si>
    <t>Výška čerpania spolu</t>
  </si>
  <si>
    <t>Plnenie</t>
  </si>
  <si>
    <t>Mzdy</t>
  </si>
  <si>
    <t>Odvody</t>
  </si>
  <si>
    <t>Tovary a služby</t>
  </si>
  <si>
    <t>Bežné transfery</t>
  </si>
  <si>
    <t>Prenájom budov</t>
  </si>
  <si>
    <t>Bežné granty</t>
  </si>
  <si>
    <t>Merateľný ukazovateľ</t>
  </si>
  <si>
    <t xml:space="preserve">Plánovaná hodnota </t>
  </si>
  <si>
    <t>Skutočná hodnota      k 31.12.</t>
  </si>
  <si>
    <t>Zabezpečiť vysokú kvalitu a úroveň základného vzdelania žiakov školy, ako predpoklad pre ďalšie vzdelávanie</t>
  </si>
  <si>
    <t>% kvalifikovanosti pedagogických zamestnancov</t>
  </si>
  <si>
    <t>95</t>
  </si>
  <si>
    <t>vzdelávanie žiakov</t>
  </si>
  <si>
    <t>% odbornosti vyučovania I. stupeň</t>
  </si>
  <si>
    <t>% odbornosti vyučovania II. stupeň</t>
  </si>
  <si>
    <t>% úspešnosti v testovaní deviatakov</t>
  </si>
  <si>
    <t>% úspešnosti prijatých žiakov na stredné školy</t>
  </si>
  <si>
    <t>% prospievajúcich žiakov</t>
  </si>
  <si>
    <t>Výsledky inšpekčnej činnosti</t>
  </si>
  <si>
    <t>bez opatrení</t>
  </si>
  <si>
    <t>bez nedostatkov</t>
  </si>
  <si>
    <t xml:space="preserve">Komentár </t>
  </si>
  <si>
    <t>Porovnanie plánovaných a dosiahnutých výstupov a výsledkov, vrátane posúdenia prípadného nerovnomerného vecného plnenia vo vzťahu k vynaloženým výdavkom.</t>
  </si>
  <si>
    <t xml:space="preserve">Návrhy na operatívne riešenie nedostatkov </t>
  </si>
  <si>
    <t>8.4.</t>
  </si>
  <si>
    <t>Školské stravovanie</t>
  </si>
  <si>
    <t>Poplatky za stravné</t>
  </si>
  <si>
    <t>Skutočná hodnota      k 31. 12.</t>
  </si>
  <si>
    <t>Zabezpečiť kvalitné stravovanie v ŠJ</t>
  </si>
  <si>
    <t>počet stravníkov - žiakov/dospelých</t>
  </si>
  <si>
    <t>220/30</t>
  </si>
  <si>
    <t>230/50</t>
  </si>
  <si>
    <t>% stravujúcich sa žiakov z celkového počtu žiakov ZŠ</t>
  </si>
  <si>
    <t>8.5.</t>
  </si>
  <si>
    <t>Záujmové vzdelávanie - ŠKD</t>
  </si>
  <si>
    <t>príspevky rodičov</t>
  </si>
  <si>
    <t>Zabezpečiť prírpavu na výchovno-vzdelávací proces a relaxačno-oddychové činnosti podľa potrieb a požiadaviek detí</t>
  </si>
  <si>
    <t>celkový počet žiakov v ŠKD</t>
  </si>
  <si>
    <t>125</t>
  </si>
  <si>
    <t>8.7.</t>
  </si>
  <si>
    <t>Neformálne vzdelávanie pre deti a mládež</t>
  </si>
  <si>
    <t>Mgr.Štefan Ujpál, riaditeľ školy</t>
  </si>
  <si>
    <t>Zabezpečiť mimoškolské aktivity pre žiakov školy</t>
  </si>
  <si>
    <t>počet záujmových krúžkov</t>
  </si>
  <si>
    <t>28</t>
  </si>
  <si>
    <t>% žiakov školy využívajúcich mimoškolské aktivity</t>
  </si>
  <si>
    <t>8.8.</t>
  </si>
  <si>
    <t>Podpora školskej dochádzky</t>
  </si>
  <si>
    <t>Cestovné žiakom</t>
  </si>
  <si>
    <t>x</t>
  </si>
  <si>
    <t>Podporovať školskú dochádzku detí z okolitých obcí poskytovaním príspevku na dopravu žiakov.</t>
  </si>
  <si>
    <t>Počet dochádzajúcich detí z obcí</t>
  </si>
  <si>
    <t>130</t>
  </si>
  <si>
    <t>Príspevok sa poskytuje na dopravu žiakov z obcí, s ktorými má mesto uzavretú dohodu o školskom obvode. Transfery na cestovné sú poskytované podľa aktuálneho cenníka SAD, v závislosti od počtu dochádzajúcich žiakov.</t>
  </si>
  <si>
    <t>Bez opatrení</t>
  </si>
  <si>
    <t>Školská jedáleň zabezpečuje stravovanie pre žiakov, zamestnancov školy a ostatných občanov mesta. Dodržiava sa zásada vekových kategórií a výživových noriem. Rozšírila sa ponuka jedál o nové receptúry. Počet stravníkov má stúpajúcu tendenciu, stúpol o 10,71%. Bežné výdavky boli čerpané na 100%.  Prostriedky boli použité na mzdy, odvody, nemocenské dávky pre 5 zamestnankýň školskej jedálne a energie.V priebehu roka bola vykonaná potrebná údržba niekoľkých zariadení a strojov školskej kuchyne.</t>
  </si>
  <si>
    <t xml:space="preserve">Činnosť ŠKD súvisí s vyučovacím procesom a tiež s organizovaním voľnočasových aktivít detí podľa výchovných programov 5 oddelení ŠKD. Záujem o ŠKD má stúpajúcu tendenciu. K 31.12.2018 stúpol počet detí v oddeleniach o 25-t.j. o 16,67%. Plánované výstupy boli dosiahnuté. Aktivitu predstavujú aktivity detí v popoludňajších hodinách v oddychovej, rekreačnej a záujmovej oblasti a príprava na vyučovanie. Výdavky boli čerpané na 100%. Rozpočtové výdavky boli použité na mzdy, odvody a nemocenské dávky pre 5 vychovávateliek. </t>
  </si>
  <si>
    <t>Aktivitu predstavuje záujmové vzdelávanie prostredníctvom krúžkovej činnosti, poskytovanie transferov prostredníctvom vzdelávacích poukazov. Rozpočtované prostriedky boli použité na mzdy pre vedúcich krúžkov, odvody do poisťovní a nákup materiálu potrebného pre činnosť krúžkov. Čerpanie aktivity bolo na 98,56%.</t>
  </si>
  <si>
    <t>Monika Fajdová, 11.05.2018</t>
  </si>
  <si>
    <t>Mgr. Štefan Ujpál, 11.05.2018</t>
  </si>
  <si>
    <t>Čerpanie rozpočtu za sledované obdobie bolo v súlade s plánom programového rozpočtu. Výdavková časť v ZŠ bola k 31.12.2017 čerpaná na 97,90%. Najväčšiu položku predstavovali mzdové náklady zamestnancov a odvody do poisťovní. Tovary a služby boli celkovo čerpané na 90,15%. Prostriedky boli použité na poplatky za energie, služby, nákup potrebného materiálu k prevádzke školy a na rutinnú a štandardnú údržbu. V roku 2017 bola vykonaná úplná rekonštrukcia schodov do budovy prístavby školy, v kotolni sa vykonala plánovaná výmena a inštalácia zásobníkového ohrievača vody pre školskú jedáleň. Pokračovalo sa vo výmene zastaralých tabúľ a stropných svietidiel v kmeňových triedach. Kapitálové výdavky neboli realizované. Kvalifikovanosť pedagogických zamestnancov je na dobrej úrovni. Mierny pokles nastal v odbornosti vyučovania na II. stupni. Dôvodom je nedostatok učiteľov s potrebnou kvalifikovanosťou.</t>
  </si>
  <si>
    <t>Hodnotiaca správa ZŠ Školská 1 Fiľakovo k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</si>
</sst>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6" fillId="0" borderId="0" xfId="0" applyFont="1"/>
    <xf numFmtId="0" fontId="0" fillId="0" borderId="0" xfId="0" applyFill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/>
    <xf numFmtId="0" fontId="8" fillId="2" borderId="0" xfId="0" applyFont="1" applyFill="1"/>
    <xf numFmtId="0" fontId="9" fillId="2" borderId="0" xfId="0" applyFont="1" applyFill="1"/>
    <xf numFmtId="0" fontId="10" fillId="3" borderId="1" xfId="0" applyFont="1" applyFill="1" applyBorder="1"/>
    <xf numFmtId="0" fontId="10" fillId="3" borderId="2" xfId="0" applyFont="1" applyFill="1" applyBorder="1"/>
    <xf numFmtId="0" fontId="11" fillId="3" borderId="1" xfId="0" applyFont="1" applyFill="1" applyBorder="1" applyAlignment="1">
      <alignment horizontal="center"/>
    </xf>
    <xf numFmtId="0" fontId="10" fillId="3" borderId="3" xfId="0" applyFont="1" applyFill="1" applyBorder="1"/>
    <xf numFmtId="0" fontId="12" fillId="0" borderId="0" xfId="0" applyFont="1"/>
    <xf numFmtId="0" fontId="10" fillId="0" borderId="4" xfId="0" applyFont="1" applyBorder="1" applyAlignment="1">
      <alignment horizontal="center"/>
    </xf>
    <xf numFmtId="0" fontId="12" fillId="0" borderId="5" xfId="0" applyFont="1" applyBorder="1"/>
    <xf numFmtId="0" fontId="11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9" xfId="0" applyFont="1" applyBorder="1"/>
    <xf numFmtId="0" fontId="10" fillId="0" borderId="6" xfId="0" applyFont="1" applyBorder="1"/>
    <xf numFmtId="0" fontId="11" fillId="4" borderId="6" xfId="0" applyFont="1" applyFill="1" applyBorder="1"/>
    <xf numFmtId="0" fontId="12" fillId="4" borderId="7" xfId="0" applyFont="1" applyFill="1" applyBorder="1"/>
    <xf numFmtId="0" fontId="12" fillId="4" borderId="8" xfId="0" applyFont="1" applyFill="1" applyBorder="1"/>
    <xf numFmtId="0" fontId="10" fillId="4" borderId="6" xfId="0" applyFont="1" applyFill="1" applyBorder="1"/>
    <xf numFmtId="0" fontId="10" fillId="3" borderId="4" xfId="0" applyFont="1" applyFill="1" applyBorder="1" applyAlignment="1">
      <alignment horizontal="center"/>
    </xf>
    <xf numFmtId="0" fontId="10" fillId="0" borderId="5" xfId="0" applyFont="1" applyBorder="1" applyAlignment="1">
      <alignment horizontal="center" wrapText="1"/>
    </xf>
    <xf numFmtId="49" fontId="0" fillId="0" borderId="1" xfId="0" applyNumberFormat="1" applyBorder="1"/>
    <xf numFmtId="0" fontId="12" fillId="0" borderId="5" xfId="0" applyFont="1" applyBorder="1" applyAlignment="1">
      <alignment vertical="top" wrapText="1"/>
    </xf>
    <xf numFmtId="49" fontId="12" fillId="0" borderId="5" xfId="0" applyNumberFormat="1" applyFont="1" applyBorder="1" applyAlignment="1">
      <alignment horizontal="center" vertical="top"/>
    </xf>
    <xf numFmtId="49" fontId="0" fillId="0" borderId="3" xfId="0" applyNumberFormat="1" applyBorder="1"/>
    <xf numFmtId="0" fontId="12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 wrapText="1"/>
    </xf>
    <xf numFmtId="0" fontId="12" fillId="0" borderId="5" xfId="0" applyFont="1" applyBorder="1" applyAlignment="1">
      <alignment horizontal="center"/>
    </xf>
    <xf numFmtId="2" fontId="12" fillId="0" borderId="5" xfId="0" applyNumberFormat="1" applyFont="1" applyBorder="1"/>
    <xf numFmtId="2" fontId="10" fillId="0" borderId="5" xfId="0" applyNumberFormat="1" applyFont="1" applyBorder="1"/>
    <xf numFmtId="0" fontId="10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/>
    </xf>
    <xf numFmtId="0" fontId="10" fillId="0" borderId="0" xfId="0" applyFont="1" applyFill="1" applyBorder="1"/>
    <xf numFmtId="0" fontId="12" fillId="0" borderId="0" xfId="0" applyFont="1" applyFill="1" applyBorder="1" applyAlignment="1"/>
    <xf numFmtId="0" fontId="12" fillId="0" borderId="0" xfId="0" applyFont="1" applyFill="1" applyBorder="1"/>
    <xf numFmtId="0" fontId="10" fillId="0" borderId="5" xfId="0" applyFont="1" applyBorder="1" applyAlignment="1">
      <alignment horizontal="right"/>
    </xf>
    <xf numFmtId="0" fontId="12" fillId="0" borderId="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Fill="1"/>
    <xf numFmtId="0" fontId="9" fillId="0" borderId="0" xfId="0" applyFont="1" applyFill="1"/>
    <xf numFmtId="2" fontId="10" fillId="0" borderId="5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2" fillId="0" borderId="24" xfId="0" applyFont="1" applyBorder="1" applyAlignment="1">
      <alignment vertical="top" wrapText="1"/>
    </xf>
    <xf numFmtId="49" fontId="12" fillId="0" borderId="5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/>
    <xf numFmtId="0" fontId="10" fillId="0" borderId="27" xfId="0" applyFont="1" applyBorder="1" applyAlignment="1"/>
    <xf numFmtId="0" fontId="10" fillId="0" borderId="28" xfId="0" applyFont="1" applyBorder="1" applyAlignment="1"/>
    <xf numFmtId="0" fontId="10" fillId="0" borderId="29" xfId="0" applyFont="1" applyBorder="1" applyAlignment="1"/>
    <xf numFmtId="0" fontId="10" fillId="0" borderId="30" xfId="0" applyFont="1" applyBorder="1" applyAlignment="1"/>
    <xf numFmtId="0" fontId="7" fillId="0" borderId="6" xfId="0" applyFont="1" applyBorder="1" applyAlignment="1">
      <alignment horizontal="left" vertical="center" wrapText="1"/>
    </xf>
    <xf numFmtId="0" fontId="12" fillId="0" borderId="15" xfId="0" applyFont="1" applyBorder="1"/>
    <xf numFmtId="0" fontId="0" fillId="0" borderId="37" xfId="0" applyBorder="1"/>
    <xf numFmtId="2" fontId="10" fillId="0" borderId="15" xfId="0" applyNumberFormat="1" applyFont="1" applyBorder="1"/>
    <xf numFmtId="0" fontId="10" fillId="4" borderId="21" xfId="0" applyFont="1" applyFill="1" applyBorder="1"/>
    <xf numFmtId="0" fontId="12" fillId="4" borderId="38" xfId="0" applyFont="1" applyFill="1" applyBorder="1" applyAlignment="1"/>
    <xf numFmtId="0" fontId="12" fillId="4" borderId="22" xfId="0" applyFont="1" applyFill="1" applyBorder="1"/>
    <xf numFmtId="0" fontId="12" fillId="4" borderId="5" xfId="0" applyFont="1" applyFill="1" applyBorder="1" applyAlignment="1"/>
    <xf numFmtId="0" fontId="12" fillId="4" borderId="5" xfId="0" applyFont="1" applyFill="1" applyBorder="1"/>
    <xf numFmtId="4" fontId="12" fillId="0" borderId="5" xfId="0" applyNumberFormat="1" applyFont="1" applyBorder="1"/>
    <xf numFmtId="0" fontId="10" fillId="3" borderId="39" xfId="0" applyFont="1" applyFill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12" fillId="0" borderId="40" xfId="0" applyFont="1" applyBorder="1"/>
    <xf numFmtId="2" fontId="12" fillId="0" borderId="41" xfId="0" applyNumberFormat="1" applyFont="1" applyBorder="1"/>
    <xf numFmtId="0" fontId="11" fillId="0" borderId="40" xfId="0" applyFont="1" applyBorder="1" applyAlignment="1">
      <alignment horizontal="left"/>
    </xf>
    <xf numFmtId="0" fontId="11" fillId="0" borderId="40" xfId="0" applyFont="1" applyBorder="1" applyAlignment="1">
      <alignment horizontal="center"/>
    </xf>
    <xf numFmtId="0" fontId="10" fillId="0" borderId="14" xfId="0" applyFont="1" applyBorder="1"/>
    <xf numFmtId="0" fontId="11" fillId="4" borderId="40" xfId="0" applyFont="1" applyFill="1" applyBorder="1"/>
    <xf numFmtId="0" fontId="12" fillId="4" borderId="41" xfId="0" applyFont="1" applyFill="1" applyBorder="1"/>
    <xf numFmtId="0" fontId="0" fillId="0" borderId="40" xfId="0" applyFill="1" applyBorder="1"/>
    <xf numFmtId="0" fontId="10" fillId="0" borderId="40" xfId="0" applyFont="1" applyFill="1" applyBorder="1" applyAlignment="1">
      <alignment horizontal="center"/>
    </xf>
    <xf numFmtId="2" fontId="10" fillId="0" borderId="41" xfId="0" applyNumberFormat="1" applyFont="1" applyBorder="1" applyAlignment="1">
      <alignment horizontal="right"/>
    </xf>
    <xf numFmtId="0" fontId="10" fillId="0" borderId="40" xfId="0" applyFont="1" applyFill="1" applyBorder="1" applyAlignment="1">
      <alignment horizontal="left"/>
    </xf>
    <xf numFmtId="4" fontId="12" fillId="0" borderId="41" xfId="0" applyNumberFormat="1" applyFont="1" applyBorder="1"/>
    <xf numFmtId="0" fontId="11" fillId="0" borderId="40" xfId="0" applyFont="1" applyBorder="1"/>
    <xf numFmtId="0" fontId="10" fillId="5" borderId="40" xfId="0" applyFont="1" applyFill="1" applyBorder="1" applyAlignment="1">
      <alignment horizontal="center"/>
    </xf>
    <xf numFmtId="0" fontId="10" fillId="0" borderId="41" xfId="0" applyFont="1" applyBorder="1" applyAlignment="1">
      <alignment horizontal="right"/>
    </xf>
    <xf numFmtId="0" fontId="10" fillId="4" borderId="14" xfId="0" applyFont="1" applyFill="1" applyBorder="1"/>
    <xf numFmtId="0" fontId="12" fillId="4" borderId="15" xfId="0" applyFont="1" applyFill="1" applyBorder="1" applyAlignment="1"/>
    <xf numFmtId="0" fontId="12" fillId="4" borderId="15" xfId="0" applyFont="1" applyFill="1" applyBorder="1"/>
    <xf numFmtId="0" fontId="0" fillId="0" borderId="17" xfId="0" applyBorder="1"/>
    <xf numFmtId="0" fontId="0" fillId="0" borderId="31" xfId="0" applyBorder="1"/>
    <xf numFmtId="0" fontId="10" fillId="0" borderId="5" xfId="0" applyFont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right"/>
    </xf>
    <xf numFmtId="1" fontId="12" fillId="0" borderId="0" xfId="0" applyNumberFormat="1" applyFont="1" applyFill="1" applyBorder="1"/>
    <xf numFmtId="2" fontId="12" fillId="0" borderId="0" xfId="0" applyNumberFormat="1" applyFont="1" applyFill="1" applyBorder="1"/>
    <xf numFmtId="0" fontId="11" fillId="5" borderId="40" xfId="0" applyFont="1" applyFill="1" applyBorder="1" applyAlignment="1">
      <alignment horizontal="left"/>
    </xf>
    <xf numFmtId="2" fontId="12" fillId="0" borderId="7" xfId="0" applyNumberFormat="1" applyFont="1" applyBorder="1"/>
    <xf numFmtId="2" fontId="12" fillId="0" borderId="8" xfId="0" applyNumberFormat="1" applyFont="1" applyBorder="1"/>
    <xf numFmtId="0" fontId="12" fillId="0" borderId="19" xfId="0" applyFont="1" applyBorder="1" applyAlignment="1"/>
    <xf numFmtId="0" fontId="12" fillId="4" borderId="10" xfId="0" applyFont="1" applyFill="1" applyBorder="1" applyAlignment="1"/>
    <xf numFmtId="0" fontId="10" fillId="0" borderId="5" xfId="0" applyFont="1" applyBorder="1" applyAlignment="1">
      <alignment horizontal="center"/>
    </xf>
    <xf numFmtId="0" fontId="12" fillId="0" borderId="33" xfId="0" applyFont="1" applyBorder="1" applyAlignment="1">
      <alignment wrapText="1"/>
    </xf>
    <xf numFmtId="0" fontId="7" fillId="0" borderId="18" xfId="0" applyFont="1" applyBorder="1" applyAlignment="1">
      <alignment horizontal="left" vertical="center" wrapText="1"/>
    </xf>
    <xf numFmtId="0" fontId="12" fillId="0" borderId="5" xfId="0" applyFont="1" applyBorder="1" applyAlignment="1"/>
    <xf numFmtId="0" fontId="10" fillId="0" borderId="20" xfId="0" applyFont="1" applyBorder="1" applyAlignment="1">
      <alignment horizontal="center"/>
    </xf>
    <xf numFmtId="0" fontId="0" fillId="0" borderId="0" xfId="0" applyBorder="1" applyAlignment="1"/>
    <xf numFmtId="2" fontId="10" fillId="0" borderId="41" xfId="0" applyNumberFormat="1" applyFont="1" applyBorder="1"/>
    <xf numFmtId="2" fontId="10" fillId="0" borderId="16" xfId="0" applyNumberFormat="1" applyFont="1" applyBorder="1"/>
    <xf numFmtId="2" fontId="10" fillId="4" borderId="22" xfId="0" applyNumberFormat="1" applyFont="1" applyFill="1" applyBorder="1"/>
    <xf numFmtId="2" fontId="10" fillId="4" borderId="23" xfId="0" applyNumberFormat="1" applyFont="1" applyFill="1" applyBorder="1"/>
    <xf numFmtId="4" fontId="12" fillId="0" borderId="5" xfId="0" applyNumberFormat="1" applyFont="1" applyBorder="1" applyAlignment="1">
      <alignment horizontal="right"/>
    </xf>
    <xf numFmtId="4" fontId="12" fillId="0" borderId="41" xfId="0" applyNumberFormat="1" applyFont="1" applyBorder="1" applyAlignment="1">
      <alignment horizontal="right"/>
    </xf>
    <xf numFmtId="2" fontId="12" fillId="0" borderId="5" xfId="0" applyNumberFormat="1" applyFont="1" applyBorder="1" applyAlignment="1">
      <alignment horizontal="right"/>
    </xf>
    <xf numFmtId="2" fontId="12" fillId="0" borderId="41" xfId="0" applyNumberFormat="1" applyFont="1" applyBorder="1" applyAlignment="1">
      <alignment horizontal="right"/>
    </xf>
    <xf numFmtId="4" fontId="10" fillId="0" borderId="5" xfId="0" applyNumberFormat="1" applyFont="1" applyBorder="1"/>
    <xf numFmtId="4" fontId="10" fillId="0" borderId="41" xfId="0" applyNumberFormat="1" applyFont="1" applyBorder="1"/>
    <xf numFmtId="4" fontId="10" fillId="0" borderId="15" xfId="0" applyNumberFormat="1" applyFont="1" applyBorder="1"/>
    <xf numFmtId="4" fontId="10" fillId="0" borderId="16" xfId="0" applyNumberFormat="1" applyFont="1" applyBorder="1"/>
    <xf numFmtId="0" fontId="12" fillId="0" borderId="41" xfId="0" applyFont="1" applyBorder="1" applyAlignment="1">
      <alignment horizontal="right"/>
    </xf>
    <xf numFmtId="0" fontId="10" fillId="4" borderId="15" xfId="0" applyFont="1" applyFill="1" applyBorder="1"/>
    <xf numFmtId="0" fontId="10" fillId="4" borderId="16" xfId="0" applyFont="1" applyFill="1" applyBorder="1"/>
    <xf numFmtId="2" fontId="10" fillId="0" borderId="7" xfId="0" applyNumberFormat="1" applyFont="1" applyBorder="1"/>
    <xf numFmtId="2" fontId="10" fillId="0" borderId="8" xfId="0" applyNumberFormat="1" applyFont="1" applyBorder="1"/>
    <xf numFmtId="0" fontId="10" fillId="4" borderId="7" xfId="0" applyFont="1" applyFill="1" applyBorder="1"/>
    <xf numFmtId="0" fontId="10" fillId="4" borderId="8" xfId="0" applyFont="1" applyFill="1" applyBorder="1"/>
    <xf numFmtId="0" fontId="12" fillId="0" borderId="5" xfId="0" applyFont="1" applyBorder="1" applyAlignment="1">
      <alignment horizontal="right"/>
    </xf>
    <xf numFmtId="2" fontId="10" fillId="0" borderId="5" xfId="0" applyNumberFormat="1" applyFont="1" applyFill="1" applyBorder="1" applyAlignment="1">
      <alignment horizontal="center" wrapText="1"/>
    </xf>
    <xf numFmtId="0" fontId="0" fillId="0" borderId="24" xfId="0" applyBorder="1"/>
    <xf numFmtId="2" fontId="10" fillId="6" borderId="15" xfId="0" applyNumberFormat="1" applyFont="1" applyFill="1" applyBorder="1"/>
    <xf numFmtId="2" fontId="10" fillId="6" borderId="16" xfId="0" applyNumberFormat="1" applyFont="1" applyFill="1" applyBorder="1"/>
    <xf numFmtId="0" fontId="0" fillId="0" borderId="42" xfId="0" applyBorder="1"/>
    <xf numFmtId="0" fontId="7" fillId="0" borderId="10" xfId="0" applyFont="1" applyBorder="1" applyAlignment="1">
      <alignment horizontal="left" vertical="top" wrapText="1"/>
    </xf>
    <xf numFmtId="0" fontId="7" fillId="0" borderId="31" xfId="0" applyFont="1" applyBorder="1" applyAlignment="1">
      <alignment horizontal="left" vertical="top" wrapText="1"/>
    </xf>
    <xf numFmtId="0" fontId="7" fillId="0" borderId="32" xfId="0" applyFont="1" applyBorder="1" applyAlignment="1">
      <alignment horizontal="left" vertical="top" wrapText="1"/>
    </xf>
    <xf numFmtId="0" fontId="11" fillId="3" borderId="18" xfId="0" applyFont="1" applyFill="1" applyBorder="1" applyAlignment="1">
      <alignment horizontal="center"/>
    </xf>
    <xf numFmtId="0" fontId="12" fillId="3" borderId="31" xfId="0" applyFont="1" applyFill="1" applyBorder="1" applyAlignment="1"/>
    <xf numFmtId="0" fontId="12" fillId="3" borderId="32" xfId="0" applyFont="1" applyFill="1" applyBorder="1" applyAlignment="1"/>
    <xf numFmtId="0" fontId="0" fillId="0" borderId="18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1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10" fillId="0" borderId="5" xfId="0" applyFont="1" applyBorder="1" applyAlignment="1">
      <alignment horizontal="center"/>
    </xf>
    <xf numFmtId="4" fontId="0" fillId="0" borderId="34" xfId="0" applyNumberFormat="1" applyBorder="1" applyAlignment="1"/>
    <xf numFmtId="4" fontId="0" fillId="0" borderId="11" xfId="0" applyNumberFormat="1" applyBorder="1" applyAlignment="1"/>
    <xf numFmtId="0" fontId="11" fillId="3" borderId="12" xfId="0" applyFont="1" applyFill="1" applyBorder="1" applyAlignment="1">
      <alignment horizontal="center"/>
    </xf>
    <xf numFmtId="0" fontId="12" fillId="3" borderId="13" xfId="0" applyFont="1" applyFill="1" applyBorder="1" applyAlignment="1"/>
    <xf numFmtId="4" fontId="0" fillId="0" borderId="18" xfId="0" applyNumberFormat="1" applyBorder="1" applyAlignment="1"/>
    <xf numFmtId="4" fontId="0" fillId="0" borderId="12" xfId="0" applyNumberFormat="1" applyBorder="1" applyAlignment="1"/>
    <xf numFmtId="0" fontId="0" fillId="0" borderId="13" xfId="0" applyBorder="1" applyAlignment="1"/>
    <xf numFmtId="0" fontId="12" fillId="0" borderId="33" xfId="0" applyFont="1" applyBorder="1" applyAlignment="1">
      <alignment wrapText="1"/>
    </xf>
    <xf numFmtId="0" fontId="0" fillId="0" borderId="24" xfId="0" applyBorder="1" applyAlignment="1"/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2" fontId="0" fillId="0" borderId="18" xfId="0" applyNumberFormat="1" applyBorder="1" applyAlignment="1"/>
    <xf numFmtId="2" fontId="0" fillId="0" borderId="32" xfId="0" applyNumberFormat="1" applyBorder="1" applyAlignment="1"/>
    <xf numFmtId="0" fontId="0" fillId="0" borderId="12" xfId="0" applyBorder="1" applyAlignment="1"/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top" wrapText="1"/>
    </xf>
    <xf numFmtId="0" fontId="12" fillId="0" borderId="5" xfId="0" applyFont="1" applyBorder="1" applyAlignment="1">
      <alignment wrapText="1"/>
    </xf>
    <xf numFmtId="0" fontId="0" fillId="0" borderId="5" xfId="0" applyBorder="1" applyAlignment="1"/>
    <xf numFmtId="2" fontId="0" fillId="0" borderId="12" xfId="0" applyNumberFormat="1" applyBorder="1" applyAlignment="1"/>
    <xf numFmtId="2" fontId="0" fillId="0" borderId="13" xfId="0" applyNumberFormat="1" applyBorder="1" applyAlignment="1"/>
    <xf numFmtId="0" fontId="10" fillId="0" borderId="3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2" fillId="0" borderId="24" xfId="0" applyFont="1" applyBorder="1" applyAlignment="1">
      <alignment wrapText="1"/>
    </xf>
    <xf numFmtId="0" fontId="12" fillId="0" borderId="25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0" fontId="12" fillId="0" borderId="29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5"/>
  <sheetViews>
    <sheetView tabSelected="1" topLeftCell="A28" zoomScaleNormal="100" workbookViewId="0">
      <selection activeCell="L7" sqref="L7"/>
    </sheetView>
  </sheetViews>
  <sheetFormatPr defaultRowHeight="12.75" x14ac:dyDescent="0.2"/>
  <cols>
    <col min="1" max="1" width="35.140625" customWidth="1"/>
    <col min="2" max="2" width="4.7109375" customWidth="1"/>
    <col min="3" max="3" width="13.28515625" customWidth="1"/>
    <col min="4" max="4" width="0.42578125" hidden="1" customWidth="1"/>
    <col min="5" max="5" width="24.85546875" bestFit="1" customWidth="1"/>
    <col min="6" max="6" width="10.140625" customWidth="1"/>
    <col min="7" max="7" width="40.5703125" customWidth="1"/>
    <col min="8" max="8" width="39.140625" customWidth="1"/>
    <col min="9" max="9" width="17.7109375" bestFit="1" customWidth="1"/>
  </cols>
  <sheetData>
    <row r="1" spans="1:9" s="50" customFormat="1" ht="18" x14ac:dyDescent="0.25">
      <c r="A1" s="49" t="s">
        <v>99</v>
      </c>
      <c r="B1" s="49"/>
      <c r="C1" s="49"/>
      <c r="D1" s="49"/>
      <c r="E1" s="49"/>
    </row>
    <row r="2" spans="1:9" ht="18" x14ac:dyDescent="0.25">
      <c r="A2" s="2"/>
      <c r="B2" s="2"/>
    </row>
    <row r="3" spans="1:9" ht="15.75" x14ac:dyDescent="0.25">
      <c r="A3" s="12" t="s">
        <v>0</v>
      </c>
      <c r="B3" s="12"/>
      <c r="C3" s="13"/>
      <c r="D3" s="13"/>
      <c r="E3" s="13"/>
      <c r="F3" s="13"/>
      <c r="G3" s="13"/>
      <c r="H3" s="13"/>
      <c r="I3" s="13"/>
    </row>
    <row r="4" spans="1:9" ht="8.25" customHeight="1" thickBot="1" x14ac:dyDescent="0.3">
      <c r="A4" s="6"/>
      <c r="B4" s="3"/>
    </row>
    <row r="5" spans="1:9" ht="13.5" thickBot="1" x14ac:dyDescent="0.25">
      <c r="A5" s="4"/>
      <c r="B5" s="4"/>
      <c r="C5" s="16" t="s">
        <v>1</v>
      </c>
      <c r="D5" s="149" t="s">
        <v>2</v>
      </c>
      <c r="E5" s="150"/>
      <c r="F5" s="151"/>
    </row>
    <row r="6" spans="1:9" ht="13.5" thickBot="1" x14ac:dyDescent="0.25">
      <c r="A6" s="14" t="s">
        <v>3</v>
      </c>
      <c r="B6" s="4"/>
      <c r="C6" s="32" t="s">
        <v>22</v>
      </c>
      <c r="D6" s="152" t="s">
        <v>23</v>
      </c>
      <c r="E6" s="153"/>
      <c r="F6" s="154"/>
    </row>
    <row r="7" spans="1:9" ht="13.5" thickBot="1" x14ac:dyDescent="0.25">
      <c r="A7" s="15" t="s">
        <v>4</v>
      </c>
      <c r="B7" s="4"/>
      <c r="C7" s="35" t="s">
        <v>24</v>
      </c>
      <c r="D7" s="155" t="s">
        <v>25</v>
      </c>
      <c r="E7" s="156"/>
      <c r="F7" s="157"/>
    </row>
    <row r="8" spans="1:9" ht="13.5" thickBot="1" x14ac:dyDescent="0.25">
      <c r="A8" s="14" t="s">
        <v>26</v>
      </c>
      <c r="B8" s="4"/>
      <c r="C8" s="32" t="s">
        <v>27</v>
      </c>
      <c r="D8" s="155" t="s">
        <v>28</v>
      </c>
      <c r="E8" s="156"/>
      <c r="F8" s="157"/>
    </row>
    <row r="9" spans="1:9" ht="13.5" thickBot="1" x14ac:dyDescent="0.25">
      <c r="A9" s="5"/>
      <c r="B9" s="4"/>
      <c r="C9" s="4"/>
      <c r="D9" s="4"/>
      <c r="E9" s="4"/>
      <c r="F9" s="4"/>
      <c r="H9" s="4"/>
    </row>
    <row r="10" spans="1:9" ht="13.5" thickBot="1" x14ac:dyDescent="0.25">
      <c r="A10" s="14" t="s">
        <v>5</v>
      </c>
      <c r="B10" s="4"/>
      <c r="C10" s="152" t="s">
        <v>29</v>
      </c>
      <c r="D10" s="153"/>
      <c r="E10" s="153"/>
      <c r="F10" s="154"/>
    </row>
    <row r="11" spans="1:9" ht="13.5" thickBot="1" x14ac:dyDescent="0.25">
      <c r="A11" s="15" t="s">
        <v>6</v>
      </c>
      <c r="B11" s="4"/>
      <c r="C11" s="152" t="s">
        <v>30</v>
      </c>
      <c r="D11" s="153"/>
      <c r="E11" s="153"/>
      <c r="F11" s="154"/>
    </row>
    <row r="12" spans="1:9" ht="13.5" thickBot="1" x14ac:dyDescent="0.25">
      <c r="A12" s="15" t="s">
        <v>31</v>
      </c>
      <c r="B12" s="4"/>
      <c r="C12" s="152" t="s">
        <v>32</v>
      </c>
      <c r="D12" s="153"/>
      <c r="E12" s="153"/>
      <c r="F12" s="154"/>
    </row>
    <row r="13" spans="1:9" ht="13.5" thickBot="1" x14ac:dyDescent="0.25">
      <c r="A13" s="5"/>
      <c r="B13" s="4"/>
      <c r="C13" s="101"/>
      <c r="D13" s="4"/>
      <c r="E13" s="4"/>
      <c r="F13" s="4"/>
    </row>
    <row r="14" spans="1:9" ht="13.5" thickBot="1" x14ac:dyDescent="0.25">
      <c r="A14" s="5"/>
      <c r="B14" s="4"/>
      <c r="C14" s="161" t="s">
        <v>33</v>
      </c>
      <c r="D14" s="162"/>
      <c r="E14" s="71"/>
      <c r="F14" s="4"/>
    </row>
    <row r="15" spans="1:9" ht="13.5" thickBot="1" x14ac:dyDescent="0.25">
      <c r="A15" s="17" t="s">
        <v>34</v>
      </c>
      <c r="B15" s="100"/>
      <c r="C15" s="159">
        <v>575.46</v>
      </c>
      <c r="D15" s="160"/>
      <c r="E15" s="71"/>
      <c r="F15" s="4"/>
    </row>
    <row r="16" spans="1:9" ht="13.5" thickBot="1" x14ac:dyDescent="0.25">
      <c r="A16" s="14" t="s">
        <v>35</v>
      </c>
      <c r="B16" s="100"/>
      <c r="C16" s="163">
        <v>637.05999999999995</v>
      </c>
      <c r="D16" s="154"/>
      <c r="E16" s="71"/>
      <c r="F16" s="4"/>
    </row>
    <row r="17" spans="1:13" ht="13.5" thickBot="1" x14ac:dyDescent="0.25">
      <c r="A17" s="15" t="s">
        <v>36</v>
      </c>
      <c r="B17" s="4"/>
      <c r="C17" s="164">
        <v>623.66</v>
      </c>
      <c r="D17" s="165"/>
      <c r="E17" s="71"/>
      <c r="F17" s="4"/>
    </row>
    <row r="18" spans="1:13" ht="13.5" thickBot="1" x14ac:dyDescent="0.25">
      <c r="A18" s="9"/>
      <c r="B18" s="4"/>
      <c r="C18" s="11"/>
      <c r="D18" s="11"/>
      <c r="E18" s="10"/>
      <c r="F18" s="10"/>
    </row>
    <row r="19" spans="1:13" s="8" customFormat="1" ht="13.5" thickBot="1" x14ac:dyDescent="0.25">
      <c r="A19" s="14" t="s">
        <v>7</v>
      </c>
      <c r="B19" s="10"/>
      <c r="C19" s="152" t="s">
        <v>96</v>
      </c>
      <c r="D19" s="153"/>
      <c r="E19" s="153"/>
      <c r="F19" s="154"/>
    </row>
    <row r="20" spans="1:13" ht="13.5" thickBot="1" x14ac:dyDescent="0.25">
      <c r="A20" s="15" t="s">
        <v>8</v>
      </c>
      <c r="B20" s="4"/>
      <c r="C20" s="152" t="s">
        <v>97</v>
      </c>
      <c r="D20" s="153"/>
      <c r="E20" s="153"/>
      <c r="F20" s="154"/>
    </row>
    <row r="21" spans="1:13" x14ac:dyDescent="0.2">
      <c r="B21" s="4"/>
    </row>
    <row r="22" spans="1:13" ht="15.75" x14ac:dyDescent="0.25">
      <c r="A22" s="12" t="s">
        <v>9</v>
      </c>
      <c r="B22" s="12"/>
      <c r="C22" s="13"/>
      <c r="D22" s="13"/>
      <c r="E22" s="13"/>
      <c r="F22" s="13"/>
      <c r="G22" s="13"/>
      <c r="H22" s="13"/>
      <c r="I22" s="13"/>
    </row>
    <row r="23" spans="1:13" ht="16.5" thickBot="1" x14ac:dyDescent="0.3">
      <c r="A23" s="6"/>
      <c r="C23" s="8"/>
      <c r="D23" s="8"/>
      <c r="E23" s="8"/>
      <c r="F23" s="8"/>
      <c r="G23" s="8"/>
      <c r="H23" s="8"/>
      <c r="I23" s="8"/>
    </row>
    <row r="24" spans="1:13" s="8" customFormat="1" ht="15.75" x14ac:dyDescent="0.25">
      <c r="A24"/>
      <c r="B24" s="6"/>
      <c r="C24"/>
      <c r="D24"/>
      <c r="E24" s="79" t="s">
        <v>10</v>
      </c>
      <c r="F24" s="80" t="s">
        <v>11</v>
      </c>
      <c r="G24" s="80" t="s">
        <v>12</v>
      </c>
      <c r="H24" s="80" t="s">
        <v>13</v>
      </c>
      <c r="I24" s="81" t="s">
        <v>37</v>
      </c>
    </row>
    <row r="25" spans="1:13" x14ac:dyDescent="0.2">
      <c r="E25" s="82"/>
      <c r="F25" s="20">
        <v>610</v>
      </c>
      <c r="G25" s="20" t="s">
        <v>38</v>
      </c>
      <c r="H25" s="40">
        <v>368538</v>
      </c>
      <c r="I25" s="83">
        <v>368538.18</v>
      </c>
    </row>
    <row r="26" spans="1:13" x14ac:dyDescent="0.2">
      <c r="E26" s="82"/>
      <c r="F26" s="20">
        <v>620</v>
      </c>
      <c r="G26" s="20" t="s">
        <v>39</v>
      </c>
      <c r="H26" s="40">
        <v>134508</v>
      </c>
      <c r="I26" s="83">
        <v>134508.56</v>
      </c>
    </row>
    <row r="27" spans="1:13" x14ac:dyDescent="0.2">
      <c r="E27" s="82"/>
      <c r="F27" s="20">
        <v>630</v>
      </c>
      <c r="G27" s="20" t="s">
        <v>40</v>
      </c>
      <c r="H27" s="40">
        <v>104003</v>
      </c>
      <c r="I27" s="83">
        <v>93760.03</v>
      </c>
      <c r="M27" s="4"/>
    </row>
    <row r="28" spans="1:13" x14ac:dyDescent="0.2">
      <c r="E28" s="82"/>
      <c r="F28" s="20">
        <v>640</v>
      </c>
      <c r="G28" s="20" t="s">
        <v>41</v>
      </c>
      <c r="H28" s="40">
        <v>30011</v>
      </c>
      <c r="I28" s="83">
        <v>26849.48</v>
      </c>
    </row>
    <row r="29" spans="1:13" x14ac:dyDescent="0.2">
      <c r="E29" s="84" t="s">
        <v>14</v>
      </c>
      <c r="F29" s="20"/>
      <c r="G29" s="20"/>
      <c r="H29" s="41">
        <f>SUM(H25:H28)</f>
        <v>637060</v>
      </c>
      <c r="I29" s="121">
        <f>SUM(I25:I28)</f>
        <v>623656.25</v>
      </c>
    </row>
    <row r="30" spans="1:13" x14ac:dyDescent="0.2">
      <c r="E30" s="84"/>
      <c r="F30" s="20"/>
      <c r="G30" s="20"/>
      <c r="H30" s="41"/>
      <c r="I30" s="83"/>
    </row>
    <row r="31" spans="1:13" x14ac:dyDescent="0.2">
      <c r="E31" s="84" t="s">
        <v>15</v>
      </c>
      <c r="F31" s="20"/>
      <c r="G31" s="20"/>
      <c r="H31" s="41">
        <v>0</v>
      </c>
      <c r="I31" s="121">
        <v>0</v>
      </c>
    </row>
    <row r="32" spans="1:13" x14ac:dyDescent="0.2">
      <c r="E32" s="85"/>
      <c r="F32" s="20"/>
      <c r="G32" s="20"/>
      <c r="H32" s="41"/>
      <c r="I32" s="83"/>
      <c r="J32" s="4"/>
    </row>
    <row r="33" spans="3:12" ht="13.5" thickBot="1" x14ac:dyDescent="0.25">
      <c r="E33" s="86" t="s">
        <v>16</v>
      </c>
      <c r="F33" s="70"/>
      <c r="G33" s="70"/>
      <c r="H33" s="72">
        <v>637060</v>
      </c>
      <c r="I33" s="122">
        <v>623656.25</v>
      </c>
    </row>
    <row r="34" spans="3:12" x14ac:dyDescent="0.2">
      <c r="C34" s="4"/>
      <c r="E34" s="4"/>
      <c r="F34" s="4"/>
      <c r="G34" s="4"/>
      <c r="H34" s="4"/>
      <c r="I34" s="4"/>
      <c r="J34" s="4"/>
      <c r="L34" s="4"/>
    </row>
    <row r="35" spans="3:12" ht="13.5" thickBot="1" x14ac:dyDescent="0.25">
      <c r="C35" s="4"/>
      <c r="E35" s="4"/>
      <c r="F35" s="4"/>
      <c r="G35" s="4"/>
      <c r="H35" s="4"/>
      <c r="I35" s="4"/>
    </row>
    <row r="36" spans="3:12" x14ac:dyDescent="0.2">
      <c r="E36" s="79" t="s">
        <v>17</v>
      </c>
      <c r="F36" s="80" t="s">
        <v>11</v>
      </c>
      <c r="G36" s="80" t="s">
        <v>18</v>
      </c>
      <c r="H36" s="80" t="s">
        <v>13</v>
      </c>
      <c r="I36" s="81" t="s">
        <v>37</v>
      </c>
    </row>
    <row r="37" spans="3:12" x14ac:dyDescent="0.2">
      <c r="E37" s="87" t="s">
        <v>19</v>
      </c>
      <c r="F37" s="76"/>
      <c r="G37" s="77"/>
      <c r="H37" s="77"/>
      <c r="I37" s="88"/>
    </row>
    <row r="38" spans="3:12" x14ac:dyDescent="0.2">
      <c r="E38" s="82"/>
      <c r="F38" s="118">
        <v>210</v>
      </c>
      <c r="G38" s="20" t="s">
        <v>42</v>
      </c>
      <c r="H38" s="40">
        <v>2023</v>
      </c>
      <c r="I38" s="83">
        <v>2022.5</v>
      </c>
    </row>
    <row r="39" spans="3:12" x14ac:dyDescent="0.2">
      <c r="E39" s="82"/>
      <c r="F39" s="118">
        <v>310</v>
      </c>
      <c r="G39" s="20" t="s">
        <v>43</v>
      </c>
      <c r="H39" s="40">
        <v>5852</v>
      </c>
      <c r="I39" s="83">
        <v>5852.4</v>
      </c>
      <c r="J39" s="4"/>
    </row>
    <row r="40" spans="3:12" ht="13.5" thickBot="1" x14ac:dyDescent="0.25">
      <c r="E40" s="73" t="s">
        <v>16</v>
      </c>
      <c r="F40" s="74"/>
      <c r="G40" s="75"/>
      <c r="H40" s="123">
        <f>SUM(H38:H39)</f>
        <v>7875</v>
      </c>
      <c r="I40" s="124">
        <f>SUM(I38:I39)</f>
        <v>7874.9</v>
      </c>
    </row>
    <row r="41" spans="3:12" x14ac:dyDescent="0.2">
      <c r="E41" s="44"/>
      <c r="F41" s="45"/>
      <c r="G41" s="46"/>
      <c r="H41" s="46"/>
      <c r="I41" s="46"/>
    </row>
    <row r="42" spans="3:12" x14ac:dyDescent="0.2">
      <c r="E42" s="44"/>
      <c r="F42" s="45"/>
      <c r="G42" s="46"/>
      <c r="H42" s="46"/>
      <c r="I42" s="46"/>
    </row>
    <row r="43" spans="3:12" x14ac:dyDescent="0.2">
      <c r="E43" s="44"/>
      <c r="F43" s="45"/>
      <c r="G43" s="46"/>
      <c r="H43" s="46"/>
      <c r="I43" s="46"/>
    </row>
    <row r="44" spans="3:12" x14ac:dyDescent="0.2">
      <c r="E44" s="44"/>
      <c r="F44" s="45"/>
      <c r="G44" s="46"/>
      <c r="H44" s="46"/>
      <c r="I44" s="46"/>
    </row>
    <row r="45" spans="3:12" x14ac:dyDescent="0.2">
      <c r="E45" s="44"/>
      <c r="F45" s="45"/>
      <c r="G45" s="46"/>
      <c r="H45" s="46"/>
      <c r="I45" s="46"/>
    </row>
    <row r="46" spans="3:12" x14ac:dyDescent="0.2">
      <c r="E46" s="44"/>
      <c r="F46" s="45"/>
      <c r="G46" s="46"/>
      <c r="H46" s="46"/>
      <c r="I46" s="46"/>
    </row>
    <row r="47" spans="3:12" x14ac:dyDescent="0.2">
      <c r="E47" s="44"/>
      <c r="F47" s="45"/>
      <c r="G47" s="46"/>
      <c r="H47" s="46"/>
      <c r="I47" s="46"/>
    </row>
    <row r="48" spans="3:12" x14ac:dyDescent="0.2">
      <c r="E48" s="44"/>
      <c r="F48" s="45"/>
      <c r="G48" s="46"/>
      <c r="H48" s="46"/>
      <c r="I48" s="46"/>
    </row>
    <row r="49" spans="1:9" x14ac:dyDescent="0.2">
      <c r="E49" s="44"/>
      <c r="F49" s="45"/>
      <c r="G49" s="46"/>
      <c r="H49" s="46"/>
      <c r="I49" s="46"/>
    </row>
    <row r="50" spans="1:9" x14ac:dyDescent="0.2">
      <c r="E50" s="44"/>
      <c r="F50" s="45"/>
      <c r="G50" s="46"/>
      <c r="H50" s="46"/>
      <c r="I50" s="46"/>
    </row>
    <row r="51" spans="1:9" x14ac:dyDescent="0.2">
      <c r="E51" s="44"/>
      <c r="F51" s="45"/>
      <c r="G51" s="46"/>
      <c r="H51" s="46"/>
      <c r="I51" s="46"/>
    </row>
    <row r="52" spans="1:9" ht="15.75" x14ac:dyDescent="0.25">
      <c r="A52" s="12" t="s">
        <v>20</v>
      </c>
      <c r="B52" s="13"/>
      <c r="C52" s="13"/>
      <c r="D52" s="13"/>
      <c r="E52" s="13"/>
      <c r="F52" s="13"/>
      <c r="G52" s="13"/>
      <c r="H52" s="13"/>
      <c r="I52" s="13"/>
    </row>
    <row r="53" spans="1:9" x14ac:dyDescent="0.2">
      <c r="A53" s="1"/>
    </row>
    <row r="54" spans="1:9" ht="22.5" x14ac:dyDescent="0.2">
      <c r="E54" s="158" t="s">
        <v>21</v>
      </c>
      <c r="F54" s="158"/>
      <c r="G54" s="115" t="s">
        <v>44</v>
      </c>
      <c r="H54" s="115" t="s">
        <v>45</v>
      </c>
      <c r="I54" s="31" t="s">
        <v>46</v>
      </c>
    </row>
    <row r="55" spans="1:9" ht="21.75" customHeight="1" x14ac:dyDescent="0.2">
      <c r="E55" s="166" t="s">
        <v>47</v>
      </c>
      <c r="F55" s="167"/>
      <c r="G55" s="33" t="s">
        <v>48</v>
      </c>
      <c r="H55" s="34" t="s">
        <v>49</v>
      </c>
      <c r="I55" s="42">
        <v>96.8</v>
      </c>
    </row>
    <row r="56" spans="1:9" x14ac:dyDescent="0.2">
      <c r="E56" s="63" t="s">
        <v>50</v>
      </c>
      <c r="F56" s="64"/>
      <c r="G56" s="37" t="s">
        <v>51</v>
      </c>
      <c r="H56" s="39">
        <v>100</v>
      </c>
      <c r="I56" s="31">
        <v>95.7</v>
      </c>
    </row>
    <row r="57" spans="1:9" x14ac:dyDescent="0.2">
      <c r="E57" s="65"/>
      <c r="F57" s="66"/>
      <c r="G57" s="37" t="s">
        <v>52</v>
      </c>
      <c r="H57" s="39">
        <v>90</v>
      </c>
      <c r="I57" s="31">
        <v>79.5</v>
      </c>
    </row>
    <row r="58" spans="1:9" x14ac:dyDescent="0.2">
      <c r="E58" s="65"/>
      <c r="F58" s="66"/>
      <c r="G58" s="37" t="s">
        <v>53</v>
      </c>
      <c r="H58" s="39">
        <v>60</v>
      </c>
      <c r="I58" s="59">
        <v>53</v>
      </c>
    </row>
    <row r="59" spans="1:9" ht="12" customHeight="1" x14ac:dyDescent="0.2">
      <c r="E59" s="65"/>
      <c r="F59" s="66"/>
      <c r="G59" s="38" t="s">
        <v>54</v>
      </c>
      <c r="H59" s="39">
        <v>100</v>
      </c>
      <c r="I59" s="31">
        <v>100</v>
      </c>
    </row>
    <row r="60" spans="1:9" x14ac:dyDescent="0.2">
      <c r="E60" s="65"/>
      <c r="F60" s="66"/>
      <c r="G60" s="37" t="s">
        <v>55</v>
      </c>
      <c r="H60" s="39">
        <v>95</v>
      </c>
      <c r="I60" s="59">
        <v>98.26</v>
      </c>
    </row>
    <row r="61" spans="1:9" ht="14.25" customHeight="1" x14ac:dyDescent="0.2">
      <c r="E61" s="67"/>
      <c r="F61" s="68"/>
      <c r="G61" s="36" t="s">
        <v>56</v>
      </c>
      <c r="H61" s="34" t="s">
        <v>57</v>
      </c>
      <c r="I61" s="43" t="s">
        <v>58</v>
      </c>
    </row>
    <row r="62" spans="1:9" x14ac:dyDescent="0.2">
      <c r="E62" s="18"/>
      <c r="F62" s="18"/>
    </row>
    <row r="63" spans="1:9" ht="13.5" thickBot="1" x14ac:dyDescent="0.25">
      <c r="E63" s="7" t="s">
        <v>59</v>
      </c>
      <c r="G63" s="18"/>
      <c r="H63" s="18"/>
      <c r="I63" s="18"/>
    </row>
    <row r="64" spans="1:9" ht="94.5" customHeight="1" thickBot="1" x14ac:dyDescent="0.25">
      <c r="E64" s="69" t="s">
        <v>60</v>
      </c>
      <c r="F64" s="146" t="s">
        <v>98</v>
      </c>
      <c r="G64" s="147"/>
      <c r="H64" s="147"/>
      <c r="I64" s="148"/>
    </row>
    <row r="65" spans="5:9" ht="57" customHeight="1" thickBot="1" x14ac:dyDescent="0.25"/>
    <row r="66" spans="5:9" ht="24.75" thickBot="1" x14ac:dyDescent="0.25">
      <c r="E66" s="117" t="s">
        <v>61</v>
      </c>
      <c r="F66" s="168" t="s">
        <v>92</v>
      </c>
      <c r="G66" s="168"/>
      <c r="H66" s="168"/>
      <c r="I66" s="169"/>
    </row>
    <row r="67" spans="5:9" ht="51" customHeight="1" x14ac:dyDescent="0.2"/>
    <row r="90" spans="1:9" ht="15.75" x14ac:dyDescent="0.25">
      <c r="A90" s="12" t="s">
        <v>0</v>
      </c>
      <c r="B90" s="12"/>
      <c r="C90" s="13"/>
      <c r="D90" s="13"/>
      <c r="E90" s="13"/>
      <c r="F90" s="13"/>
      <c r="G90" s="13"/>
      <c r="H90" s="13"/>
      <c r="I90" s="13"/>
    </row>
    <row r="91" spans="1:9" s="8" customFormat="1" ht="16.5" thickBot="1" x14ac:dyDescent="0.3">
      <c r="A91" s="51"/>
      <c r="B91" s="51"/>
      <c r="C91" s="52"/>
      <c r="D91" s="52"/>
      <c r="E91" s="52"/>
      <c r="F91" s="52"/>
      <c r="G91" s="52"/>
      <c r="H91" s="52"/>
      <c r="I91" s="52"/>
    </row>
    <row r="92" spans="1:9" ht="13.5" thickBot="1" x14ac:dyDescent="0.25">
      <c r="A92" s="4"/>
      <c r="B92" s="4"/>
      <c r="C92" s="16" t="s">
        <v>1</v>
      </c>
      <c r="D92" s="149" t="s">
        <v>2</v>
      </c>
      <c r="E92" s="150"/>
      <c r="F92" s="151"/>
    </row>
    <row r="93" spans="1:9" ht="13.5" thickBot="1" x14ac:dyDescent="0.25">
      <c r="A93" s="14" t="s">
        <v>3</v>
      </c>
      <c r="B93" s="4"/>
      <c r="C93" s="32" t="s">
        <v>22</v>
      </c>
      <c r="D93" s="152" t="s">
        <v>23</v>
      </c>
      <c r="E93" s="153"/>
      <c r="F93" s="154"/>
    </row>
    <row r="94" spans="1:9" ht="13.5" thickBot="1" x14ac:dyDescent="0.25">
      <c r="A94" s="15" t="s">
        <v>4</v>
      </c>
      <c r="B94" s="4"/>
      <c r="C94" s="32" t="s">
        <v>62</v>
      </c>
      <c r="D94" s="155" t="s">
        <v>63</v>
      </c>
      <c r="E94" s="156"/>
      <c r="F94" s="157"/>
    </row>
    <row r="95" spans="1:9" ht="13.5" thickBot="1" x14ac:dyDescent="0.25">
      <c r="A95" s="5"/>
      <c r="B95" s="4"/>
      <c r="C95" s="4"/>
      <c r="D95" s="4"/>
      <c r="E95" s="4"/>
      <c r="F95" s="4"/>
    </row>
    <row r="96" spans="1:9" ht="13.5" thickBot="1" x14ac:dyDescent="0.25">
      <c r="A96" s="14" t="s">
        <v>5</v>
      </c>
      <c r="B96" s="4"/>
      <c r="C96" s="152" t="s">
        <v>29</v>
      </c>
      <c r="D96" s="153"/>
      <c r="E96" s="153"/>
      <c r="F96" s="154"/>
    </row>
    <row r="97" spans="1:9" ht="13.5" thickBot="1" x14ac:dyDescent="0.25">
      <c r="A97" s="15" t="s">
        <v>6</v>
      </c>
      <c r="B97" s="4"/>
      <c r="C97" s="152" t="s">
        <v>30</v>
      </c>
      <c r="D97" s="153"/>
      <c r="E97" s="153"/>
      <c r="F97" s="154"/>
    </row>
    <row r="98" spans="1:9" ht="13.5" thickBot="1" x14ac:dyDescent="0.25">
      <c r="A98" s="15" t="s">
        <v>31</v>
      </c>
      <c r="B98" s="4"/>
      <c r="C98" s="152" t="s">
        <v>32</v>
      </c>
      <c r="D98" s="153"/>
      <c r="E98" s="153"/>
      <c r="F98" s="154"/>
    </row>
    <row r="99" spans="1:9" x14ac:dyDescent="0.2">
      <c r="A99" s="44"/>
      <c r="B99" s="4"/>
      <c r="C99" s="120"/>
      <c r="D99" s="120"/>
      <c r="E99" s="120"/>
      <c r="F99" s="120"/>
    </row>
    <row r="100" spans="1:9" x14ac:dyDescent="0.2">
      <c r="A100" s="44"/>
      <c r="B100" s="4"/>
      <c r="C100" s="120"/>
      <c r="D100" s="120"/>
      <c r="E100" s="120"/>
      <c r="F100" s="120"/>
    </row>
    <row r="101" spans="1:9" x14ac:dyDescent="0.2">
      <c r="A101" s="44"/>
      <c r="B101" s="4"/>
      <c r="C101" s="120"/>
      <c r="D101" s="120"/>
      <c r="E101" s="120"/>
      <c r="F101" s="120"/>
    </row>
    <row r="102" spans="1:9" ht="13.5" thickBot="1" x14ac:dyDescent="0.25">
      <c r="A102" s="5"/>
      <c r="B102" s="4"/>
      <c r="C102" s="4"/>
      <c r="D102" s="4"/>
      <c r="E102" s="4"/>
      <c r="F102" s="4"/>
    </row>
    <row r="103" spans="1:9" ht="13.5" thickBot="1" x14ac:dyDescent="0.25">
      <c r="A103" s="5"/>
      <c r="B103" s="4"/>
      <c r="C103" s="149" t="s">
        <v>33</v>
      </c>
      <c r="D103" s="151"/>
      <c r="E103" s="71"/>
      <c r="F103" s="4"/>
    </row>
    <row r="104" spans="1:9" ht="13.5" thickBot="1" x14ac:dyDescent="0.25">
      <c r="A104" s="17" t="s">
        <v>34</v>
      </c>
      <c r="B104" s="4"/>
      <c r="C104" s="170">
        <v>43</v>
      </c>
      <c r="D104" s="171"/>
      <c r="E104" s="71"/>
      <c r="F104" s="4"/>
    </row>
    <row r="105" spans="1:9" ht="13.5" thickBot="1" x14ac:dyDescent="0.25">
      <c r="A105" s="14" t="s">
        <v>35</v>
      </c>
      <c r="B105" s="4"/>
      <c r="C105" s="152">
        <v>43.98</v>
      </c>
      <c r="D105" s="154"/>
      <c r="E105" s="71"/>
      <c r="F105" s="4"/>
    </row>
    <row r="106" spans="1:9" ht="13.5" thickBot="1" x14ac:dyDescent="0.25">
      <c r="A106" s="15" t="s">
        <v>36</v>
      </c>
      <c r="B106" s="4"/>
      <c r="C106" s="172">
        <v>43.98</v>
      </c>
      <c r="D106" s="165"/>
      <c r="E106" s="71"/>
      <c r="F106" s="4"/>
    </row>
    <row r="107" spans="1:9" ht="13.5" thickBot="1" x14ac:dyDescent="0.25">
      <c r="A107" s="9"/>
      <c r="B107" s="4"/>
      <c r="C107" s="11"/>
      <c r="D107" s="11"/>
      <c r="E107" s="10"/>
      <c r="F107" s="10"/>
    </row>
    <row r="108" spans="1:9" ht="13.5" thickBot="1" x14ac:dyDescent="0.25">
      <c r="A108" s="14" t="s">
        <v>7</v>
      </c>
      <c r="B108" s="10"/>
      <c r="C108" s="152" t="s">
        <v>96</v>
      </c>
      <c r="D108" s="153"/>
      <c r="E108" s="153"/>
      <c r="F108" s="154"/>
      <c r="G108" s="8"/>
      <c r="H108" s="8"/>
      <c r="I108" s="8"/>
    </row>
    <row r="109" spans="1:9" ht="13.5" thickBot="1" x14ac:dyDescent="0.25">
      <c r="A109" s="15" t="s">
        <v>8</v>
      </c>
      <c r="B109" s="4"/>
      <c r="C109" s="152" t="s">
        <v>97</v>
      </c>
      <c r="D109" s="153"/>
      <c r="E109" s="153"/>
      <c r="F109" s="154"/>
    </row>
    <row r="110" spans="1:9" x14ac:dyDescent="0.2">
      <c r="A110" s="44"/>
      <c r="B110" s="4"/>
      <c r="C110" s="120"/>
      <c r="D110" s="120"/>
      <c r="E110" s="120"/>
      <c r="F110" s="120"/>
    </row>
    <row r="111" spans="1:9" x14ac:dyDescent="0.2">
      <c r="A111" s="44"/>
      <c r="B111" s="4"/>
      <c r="C111" s="120"/>
      <c r="D111" s="120"/>
      <c r="E111" s="120"/>
      <c r="F111" s="120"/>
    </row>
    <row r="112" spans="1:9" x14ac:dyDescent="0.2">
      <c r="A112" s="44"/>
      <c r="B112" s="4"/>
      <c r="C112" s="120"/>
      <c r="D112" s="120"/>
      <c r="E112" s="120"/>
      <c r="F112" s="120"/>
    </row>
    <row r="113" spans="1:10" x14ac:dyDescent="0.2">
      <c r="A113" s="44"/>
      <c r="B113" s="4"/>
      <c r="C113" s="120"/>
      <c r="D113" s="120"/>
      <c r="E113" s="120"/>
      <c r="F113" s="120"/>
    </row>
    <row r="115" spans="1:10" ht="15.75" x14ac:dyDescent="0.25">
      <c r="A115" s="12" t="s">
        <v>9</v>
      </c>
      <c r="B115" s="12"/>
      <c r="C115" s="13"/>
      <c r="D115" s="13"/>
      <c r="E115" s="13"/>
      <c r="F115" s="13"/>
      <c r="G115" s="13"/>
      <c r="H115" s="13"/>
      <c r="I115" s="13"/>
    </row>
    <row r="116" spans="1:10" ht="16.5" thickBot="1" x14ac:dyDescent="0.3">
      <c r="A116" s="6"/>
      <c r="C116" s="8"/>
      <c r="D116" s="8"/>
      <c r="E116" s="8"/>
      <c r="F116" s="8"/>
      <c r="G116" s="8"/>
      <c r="H116" s="8"/>
      <c r="I116" s="8"/>
    </row>
    <row r="117" spans="1:10" ht="15.75" x14ac:dyDescent="0.25">
      <c r="B117" s="6"/>
      <c r="E117" s="79" t="s">
        <v>10</v>
      </c>
      <c r="F117" s="80" t="s">
        <v>11</v>
      </c>
      <c r="G117" s="80" t="s">
        <v>12</v>
      </c>
      <c r="H117" s="80" t="s">
        <v>13</v>
      </c>
      <c r="I117" s="81" t="s">
        <v>37</v>
      </c>
    </row>
    <row r="118" spans="1:10" ht="15.75" x14ac:dyDescent="0.25">
      <c r="B118" s="6"/>
      <c r="E118" s="89"/>
      <c r="F118" s="140">
        <v>610</v>
      </c>
      <c r="G118" s="37" t="s">
        <v>38</v>
      </c>
      <c r="H118" s="125">
        <v>31017</v>
      </c>
      <c r="I118" s="126">
        <v>31017.49</v>
      </c>
    </row>
    <row r="119" spans="1:10" ht="15.75" x14ac:dyDescent="0.25">
      <c r="B119" s="6"/>
      <c r="E119" s="90"/>
      <c r="F119" s="140">
        <v>620</v>
      </c>
      <c r="G119" s="37" t="s">
        <v>39</v>
      </c>
      <c r="H119" s="125">
        <v>11241</v>
      </c>
      <c r="I119" s="126">
        <v>11241.48</v>
      </c>
    </row>
    <row r="120" spans="1:10" ht="15.75" x14ac:dyDescent="0.25">
      <c r="B120" s="6"/>
      <c r="E120" s="90"/>
      <c r="F120" s="140">
        <v>630</v>
      </c>
      <c r="G120" s="37" t="s">
        <v>40</v>
      </c>
      <c r="H120" s="125">
        <v>1527</v>
      </c>
      <c r="I120" s="126">
        <v>1526.61</v>
      </c>
    </row>
    <row r="121" spans="1:10" ht="15.75" x14ac:dyDescent="0.25">
      <c r="B121" s="6"/>
      <c r="E121" s="90"/>
      <c r="F121" s="140">
        <v>640</v>
      </c>
      <c r="G121" s="37" t="s">
        <v>41</v>
      </c>
      <c r="H121" s="127">
        <v>197</v>
      </c>
      <c r="I121" s="128">
        <v>196.8</v>
      </c>
    </row>
    <row r="122" spans="1:10" ht="15.75" x14ac:dyDescent="0.25">
      <c r="B122" s="6"/>
      <c r="E122" s="92" t="s">
        <v>14</v>
      </c>
      <c r="F122" s="115"/>
      <c r="G122" s="115"/>
      <c r="H122" s="129">
        <f>SUM(H118:H121)</f>
        <v>43982</v>
      </c>
      <c r="I122" s="130">
        <f>SUM(I118:I121)</f>
        <v>43982.380000000005</v>
      </c>
      <c r="J122" s="4"/>
    </row>
    <row r="123" spans="1:10" ht="15.75" x14ac:dyDescent="0.25">
      <c r="B123" s="6"/>
      <c r="E123" s="90"/>
      <c r="F123" s="115"/>
      <c r="G123" s="115"/>
      <c r="H123" s="53"/>
      <c r="I123" s="91"/>
      <c r="J123" s="4"/>
    </row>
    <row r="124" spans="1:10" x14ac:dyDescent="0.2">
      <c r="E124" s="94" t="s">
        <v>15</v>
      </c>
      <c r="F124" s="20"/>
      <c r="G124" s="20"/>
      <c r="H124" s="40">
        <v>0</v>
      </c>
      <c r="I124" s="83">
        <v>0</v>
      </c>
    </row>
    <row r="125" spans="1:10" x14ac:dyDescent="0.2">
      <c r="E125" s="94"/>
      <c r="F125" s="20"/>
      <c r="G125" s="20"/>
      <c r="H125" s="40"/>
      <c r="I125" s="83"/>
    </row>
    <row r="126" spans="1:10" ht="13.5" thickBot="1" x14ac:dyDescent="0.25">
      <c r="E126" s="86" t="s">
        <v>16</v>
      </c>
      <c r="F126" s="70"/>
      <c r="G126" s="70"/>
      <c r="H126" s="131">
        <v>43982</v>
      </c>
      <c r="I126" s="132">
        <v>43982.38</v>
      </c>
    </row>
    <row r="127" spans="1:10" x14ac:dyDescent="0.2">
      <c r="E127" s="4"/>
      <c r="F127" s="4"/>
      <c r="G127" s="4"/>
      <c r="H127" s="4"/>
      <c r="I127" s="4"/>
    </row>
    <row r="128" spans="1:10" ht="13.5" thickBot="1" x14ac:dyDescent="0.25">
      <c r="C128" s="4"/>
      <c r="E128" s="4"/>
      <c r="F128" s="4"/>
      <c r="G128" s="4"/>
      <c r="H128" s="4"/>
      <c r="I128" s="4"/>
    </row>
    <row r="129" spans="1:9" x14ac:dyDescent="0.2">
      <c r="A129" s="4"/>
      <c r="E129" s="79" t="s">
        <v>17</v>
      </c>
      <c r="F129" s="80" t="s">
        <v>11</v>
      </c>
      <c r="G129" s="80" t="s">
        <v>18</v>
      </c>
      <c r="H129" s="80" t="s">
        <v>13</v>
      </c>
      <c r="I129" s="81" t="s">
        <v>37</v>
      </c>
    </row>
    <row r="130" spans="1:9" x14ac:dyDescent="0.2">
      <c r="E130" s="87" t="s">
        <v>19</v>
      </c>
      <c r="F130" s="76"/>
      <c r="G130" s="77"/>
      <c r="H130" s="77"/>
      <c r="I130" s="88"/>
    </row>
    <row r="131" spans="1:9" x14ac:dyDescent="0.2">
      <c r="E131" s="82"/>
      <c r="F131" s="118">
        <v>220</v>
      </c>
      <c r="G131" s="20" t="s">
        <v>64</v>
      </c>
      <c r="H131" s="40">
        <v>210</v>
      </c>
      <c r="I131" s="93">
        <v>210</v>
      </c>
    </row>
    <row r="132" spans="1:9" ht="13.5" thickBot="1" x14ac:dyDescent="0.25">
      <c r="E132" s="73" t="s">
        <v>16</v>
      </c>
      <c r="F132" s="74"/>
      <c r="G132" s="75"/>
      <c r="H132" s="123">
        <v>210</v>
      </c>
      <c r="I132" s="124">
        <v>210</v>
      </c>
    </row>
    <row r="140" spans="1:9" ht="15.75" x14ac:dyDescent="0.25">
      <c r="A140" s="12" t="s">
        <v>20</v>
      </c>
      <c r="B140" s="13"/>
      <c r="C140" s="13"/>
      <c r="D140" s="13"/>
      <c r="E140" s="13"/>
      <c r="F140" s="13"/>
      <c r="G140" s="13"/>
      <c r="H140" s="13"/>
      <c r="I140" s="13"/>
    </row>
    <row r="141" spans="1:9" x14ac:dyDescent="0.2">
      <c r="A141" s="1"/>
    </row>
    <row r="142" spans="1:9" ht="22.5" x14ac:dyDescent="0.2">
      <c r="E142" s="158" t="s">
        <v>21</v>
      </c>
      <c r="F142" s="158"/>
      <c r="G142" s="115" t="s">
        <v>44</v>
      </c>
      <c r="H142" s="115" t="s">
        <v>45</v>
      </c>
      <c r="I142" s="31" t="s">
        <v>65</v>
      </c>
    </row>
    <row r="143" spans="1:9" x14ac:dyDescent="0.2">
      <c r="E143" s="176" t="s">
        <v>66</v>
      </c>
      <c r="F143" s="177"/>
      <c r="G143" s="33" t="s">
        <v>67</v>
      </c>
      <c r="H143" s="58" t="s">
        <v>68</v>
      </c>
      <c r="I143" s="59" t="s">
        <v>69</v>
      </c>
    </row>
    <row r="144" spans="1:9" x14ac:dyDescent="0.2">
      <c r="E144" s="158"/>
      <c r="F144" s="158"/>
      <c r="G144" s="37" t="s">
        <v>70</v>
      </c>
      <c r="H144" s="60">
        <v>60</v>
      </c>
      <c r="I144" s="141">
        <v>62.5</v>
      </c>
    </row>
    <row r="145" spans="3:9" x14ac:dyDescent="0.2">
      <c r="E145" s="18"/>
      <c r="F145" s="18"/>
    </row>
    <row r="146" spans="3:9" ht="13.5" thickBot="1" x14ac:dyDescent="0.25">
      <c r="E146" s="7" t="s">
        <v>59</v>
      </c>
      <c r="G146" s="18"/>
      <c r="H146" s="18"/>
      <c r="I146" s="18"/>
    </row>
    <row r="147" spans="3:9" ht="64.5" customHeight="1" thickBot="1" x14ac:dyDescent="0.25">
      <c r="C147" s="145"/>
      <c r="D147" s="173" t="s">
        <v>60</v>
      </c>
      <c r="E147" s="174"/>
      <c r="F147" s="175" t="s">
        <v>93</v>
      </c>
      <c r="G147" s="147"/>
      <c r="H147" s="147"/>
      <c r="I147" s="148"/>
    </row>
    <row r="148" spans="3:9" ht="13.5" thickBot="1" x14ac:dyDescent="0.25"/>
    <row r="149" spans="3:9" ht="13.5" thickBot="1" x14ac:dyDescent="0.25">
      <c r="C149" s="145"/>
      <c r="D149" s="173" t="s">
        <v>61</v>
      </c>
      <c r="E149" s="174"/>
      <c r="F149" s="168" t="s">
        <v>92</v>
      </c>
      <c r="G149" s="168"/>
      <c r="H149" s="168"/>
      <c r="I149" s="169"/>
    </row>
    <row r="150" spans="3:9" x14ac:dyDescent="0.2">
      <c r="D150" s="54"/>
      <c r="E150" s="54"/>
      <c r="F150" s="54"/>
      <c r="G150" s="54"/>
      <c r="H150" s="54"/>
      <c r="I150" s="54"/>
    </row>
    <row r="151" spans="3:9" x14ac:dyDescent="0.2">
      <c r="D151" s="54"/>
      <c r="E151" s="54"/>
      <c r="F151" s="54"/>
      <c r="G151" s="54"/>
      <c r="H151" s="54"/>
      <c r="I151" s="54"/>
    </row>
    <row r="152" spans="3:9" x14ac:dyDescent="0.2">
      <c r="D152" s="54"/>
      <c r="E152" s="54"/>
      <c r="F152" s="54"/>
      <c r="G152" s="54"/>
      <c r="H152" s="54"/>
      <c r="I152" s="54"/>
    </row>
    <row r="153" spans="3:9" x14ac:dyDescent="0.2">
      <c r="D153" s="54"/>
      <c r="E153" s="54"/>
      <c r="F153" s="54"/>
      <c r="G153" s="54"/>
      <c r="H153" s="54"/>
      <c r="I153" s="54"/>
    </row>
    <row r="154" spans="3:9" x14ac:dyDescent="0.2">
      <c r="D154" s="54"/>
      <c r="E154" s="54"/>
      <c r="F154" s="54"/>
      <c r="G154" s="54"/>
      <c r="H154" s="54"/>
      <c r="I154" s="54"/>
    </row>
    <row r="155" spans="3:9" x14ac:dyDescent="0.2">
      <c r="D155" s="54"/>
      <c r="E155" s="54"/>
      <c r="F155" s="54"/>
      <c r="G155" s="54"/>
      <c r="H155" s="54"/>
      <c r="I155" s="54"/>
    </row>
    <row r="156" spans="3:9" x14ac:dyDescent="0.2">
      <c r="D156" s="54"/>
      <c r="E156" s="54"/>
      <c r="F156" s="54"/>
      <c r="G156" s="54"/>
      <c r="H156" s="54"/>
      <c r="I156" s="54"/>
    </row>
    <row r="157" spans="3:9" x14ac:dyDescent="0.2">
      <c r="D157" s="54"/>
      <c r="E157" s="54"/>
      <c r="F157" s="54"/>
      <c r="G157" s="54"/>
      <c r="H157" s="54"/>
      <c r="I157" s="54"/>
    </row>
    <row r="158" spans="3:9" x14ac:dyDescent="0.2">
      <c r="D158" s="54"/>
      <c r="E158" s="54"/>
      <c r="F158" s="54"/>
      <c r="G158" s="54"/>
      <c r="H158" s="54"/>
      <c r="I158" s="54"/>
    </row>
    <row r="159" spans="3:9" x14ac:dyDescent="0.2">
      <c r="D159" s="54"/>
      <c r="E159" s="54"/>
      <c r="F159" s="54"/>
      <c r="G159" s="54"/>
      <c r="H159" s="54"/>
      <c r="I159" s="54"/>
    </row>
    <row r="160" spans="3:9" x14ac:dyDescent="0.2">
      <c r="D160" s="54"/>
      <c r="E160" s="54"/>
      <c r="F160" s="54"/>
      <c r="G160" s="54"/>
      <c r="H160" s="54"/>
      <c r="I160" s="54"/>
    </row>
    <row r="161" spans="4:9" x14ac:dyDescent="0.2">
      <c r="D161" s="54"/>
      <c r="E161" s="54"/>
      <c r="F161" s="54"/>
      <c r="G161" s="54"/>
      <c r="H161" s="54"/>
      <c r="I161" s="54"/>
    </row>
    <row r="162" spans="4:9" x14ac:dyDescent="0.2">
      <c r="D162" s="54"/>
      <c r="E162" s="54"/>
      <c r="F162" s="54"/>
      <c r="G162" s="54"/>
      <c r="H162" s="54"/>
      <c r="I162" s="54"/>
    </row>
    <row r="163" spans="4:9" x14ac:dyDescent="0.2">
      <c r="D163" s="54"/>
      <c r="E163" s="54"/>
      <c r="F163" s="54"/>
      <c r="G163" s="54"/>
      <c r="H163" s="54"/>
      <c r="I163" s="54"/>
    </row>
    <row r="164" spans="4:9" x14ac:dyDescent="0.2">
      <c r="D164" s="54"/>
      <c r="E164" s="54"/>
      <c r="F164" s="54"/>
      <c r="G164" s="54"/>
      <c r="H164" s="54"/>
      <c r="I164" s="54"/>
    </row>
    <row r="165" spans="4:9" x14ac:dyDescent="0.2">
      <c r="D165" s="54"/>
      <c r="E165" s="54"/>
      <c r="F165" s="54"/>
      <c r="G165" s="54"/>
      <c r="H165" s="54"/>
      <c r="I165" s="54"/>
    </row>
    <row r="166" spans="4:9" x14ac:dyDescent="0.2">
      <c r="D166" s="54"/>
      <c r="E166" s="54"/>
      <c r="F166" s="54"/>
      <c r="G166" s="54"/>
      <c r="H166" s="54"/>
      <c r="I166" s="54"/>
    </row>
    <row r="167" spans="4:9" x14ac:dyDescent="0.2">
      <c r="D167" s="54"/>
      <c r="E167" s="54"/>
      <c r="F167" s="54"/>
      <c r="G167" s="54"/>
      <c r="H167" s="54"/>
      <c r="I167" s="54"/>
    </row>
    <row r="168" spans="4:9" x14ac:dyDescent="0.2">
      <c r="D168" s="54"/>
      <c r="E168" s="54"/>
      <c r="F168" s="54"/>
      <c r="G168" s="54"/>
      <c r="H168" s="54"/>
      <c r="I168" s="54"/>
    </row>
    <row r="169" spans="4:9" x14ac:dyDescent="0.2">
      <c r="D169" s="54"/>
      <c r="E169" s="54"/>
      <c r="F169" s="54"/>
      <c r="G169" s="54"/>
      <c r="H169" s="54"/>
      <c r="I169" s="54"/>
    </row>
    <row r="170" spans="4:9" x14ac:dyDescent="0.2">
      <c r="D170" s="54"/>
      <c r="E170" s="54"/>
      <c r="F170" s="54"/>
      <c r="G170" s="54"/>
      <c r="H170" s="54"/>
      <c r="I170" s="54"/>
    </row>
    <row r="171" spans="4:9" x14ac:dyDescent="0.2">
      <c r="D171" s="54"/>
      <c r="E171" s="54"/>
      <c r="F171" s="54"/>
      <c r="G171" s="54"/>
      <c r="H171" s="54"/>
      <c r="I171" s="54"/>
    </row>
    <row r="172" spans="4:9" x14ac:dyDescent="0.2">
      <c r="D172" s="54"/>
      <c r="E172" s="54"/>
      <c r="F172" s="54"/>
      <c r="G172" s="54"/>
      <c r="H172" s="54"/>
      <c r="I172" s="54"/>
    </row>
    <row r="173" spans="4:9" x14ac:dyDescent="0.2">
      <c r="D173" s="54"/>
      <c r="E173" s="54"/>
      <c r="F173" s="54"/>
      <c r="G173" s="54"/>
      <c r="H173" s="54"/>
      <c r="I173" s="54"/>
    </row>
    <row r="174" spans="4:9" x14ac:dyDescent="0.2">
      <c r="D174" s="54"/>
      <c r="E174" s="54"/>
      <c r="F174" s="54"/>
      <c r="G174" s="54"/>
      <c r="H174" s="54"/>
      <c r="I174" s="54"/>
    </row>
    <row r="175" spans="4:9" x14ac:dyDescent="0.2">
      <c r="D175" s="54"/>
      <c r="E175" s="54"/>
      <c r="F175" s="54"/>
      <c r="G175" s="54"/>
      <c r="H175" s="54"/>
      <c r="I175" s="54"/>
    </row>
    <row r="176" spans="4:9" x14ac:dyDescent="0.2">
      <c r="D176" s="54"/>
      <c r="E176" s="54"/>
      <c r="F176" s="54"/>
      <c r="G176" s="54"/>
      <c r="H176" s="54"/>
      <c r="I176" s="54"/>
    </row>
    <row r="177" spans="1:9" x14ac:dyDescent="0.2">
      <c r="D177" s="54"/>
      <c r="E177" s="54"/>
      <c r="F177" s="54"/>
      <c r="G177" s="54"/>
      <c r="H177" s="54"/>
      <c r="I177" s="54"/>
    </row>
    <row r="178" spans="1:9" x14ac:dyDescent="0.2">
      <c r="D178" s="54"/>
      <c r="E178" s="54"/>
      <c r="F178" s="54"/>
      <c r="G178" s="54"/>
      <c r="H178" s="54"/>
      <c r="I178" s="54"/>
    </row>
    <row r="179" spans="1:9" x14ac:dyDescent="0.2">
      <c r="D179" s="54"/>
      <c r="E179" s="54"/>
      <c r="F179" s="54"/>
      <c r="G179" s="54"/>
      <c r="H179" s="54"/>
      <c r="I179" s="54"/>
    </row>
    <row r="180" spans="1:9" x14ac:dyDescent="0.2">
      <c r="D180" s="54"/>
      <c r="E180" s="54"/>
      <c r="F180" s="54"/>
      <c r="G180" s="54"/>
      <c r="H180" s="54"/>
      <c r="I180" s="54"/>
    </row>
    <row r="181" spans="1:9" x14ac:dyDescent="0.2">
      <c r="D181" s="54"/>
      <c r="E181" s="54"/>
      <c r="F181" s="54"/>
      <c r="G181" s="54"/>
      <c r="H181" s="54"/>
      <c r="I181" s="54"/>
    </row>
    <row r="182" spans="1:9" x14ac:dyDescent="0.2">
      <c r="D182" s="54"/>
      <c r="E182" s="54"/>
      <c r="F182" s="54"/>
      <c r="G182" s="54"/>
      <c r="H182" s="54"/>
      <c r="I182" s="54"/>
    </row>
    <row r="183" spans="1:9" x14ac:dyDescent="0.2">
      <c r="D183" s="54"/>
      <c r="E183" s="54"/>
      <c r="F183" s="54"/>
      <c r="G183" s="54"/>
      <c r="H183" s="54"/>
      <c r="I183" s="54"/>
    </row>
    <row r="184" spans="1:9" x14ac:dyDescent="0.2">
      <c r="D184" s="54"/>
      <c r="E184" s="54"/>
      <c r="F184" s="54"/>
      <c r="G184" s="54"/>
      <c r="H184" s="54"/>
      <c r="I184" s="54"/>
    </row>
    <row r="185" spans="1:9" x14ac:dyDescent="0.2">
      <c r="D185" s="54"/>
      <c r="E185" s="54"/>
      <c r="F185" s="54"/>
      <c r="G185" s="54"/>
      <c r="H185" s="54"/>
      <c r="I185" s="54"/>
    </row>
    <row r="186" spans="1:9" x14ac:dyDescent="0.2">
      <c r="D186" s="54"/>
      <c r="E186" s="54"/>
      <c r="F186" s="54"/>
      <c r="G186" s="54"/>
      <c r="H186" s="54"/>
      <c r="I186" s="54"/>
    </row>
    <row r="187" spans="1:9" x14ac:dyDescent="0.2">
      <c r="D187" s="54"/>
      <c r="E187" s="54"/>
      <c r="F187" s="54"/>
      <c r="G187" s="54"/>
      <c r="H187" s="54"/>
      <c r="I187" s="54"/>
    </row>
    <row r="188" spans="1:9" ht="16.5" thickBot="1" x14ac:dyDescent="0.3">
      <c r="A188" s="12" t="s">
        <v>0</v>
      </c>
      <c r="B188" s="12"/>
      <c r="C188" s="13"/>
      <c r="D188" s="13"/>
      <c r="E188" s="13"/>
      <c r="F188" s="13"/>
      <c r="G188" s="13"/>
      <c r="H188" s="13"/>
      <c r="I188" s="13"/>
    </row>
    <row r="189" spans="1:9" ht="13.5" thickBot="1" x14ac:dyDescent="0.25">
      <c r="A189" s="4"/>
      <c r="B189" s="4"/>
      <c r="C189" s="16" t="s">
        <v>1</v>
      </c>
      <c r="D189" s="149" t="s">
        <v>2</v>
      </c>
      <c r="E189" s="150"/>
      <c r="F189" s="151"/>
    </row>
    <row r="190" spans="1:9" ht="13.5" thickBot="1" x14ac:dyDescent="0.25">
      <c r="A190" s="14" t="s">
        <v>3</v>
      </c>
      <c r="B190" s="4"/>
      <c r="C190" s="32" t="s">
        <v>22</v>
      </c>
      <c r="D190" s="152" t="s">
        <v>23</v>
      </c>
      <c r="E190" s="153"/>
      <c r="F190" s="154"/>
    </row>
    <row r="191" spans="1:9" ht="13.5" thickBot="1" x14ac:dyDescent="0.25">
      <c r="A191" s="15" t="s">
        <v>4</v>
      </c>
      <c r="B191" s="4"/>
      <c r="C191" s="32" t="s">
        <v>71</v>
      </c>
      <c r="D191" s="155" t="s">
        <v>72</v>
      </c>
      <c r="E191" s="156"/>
      <c r="F191" s="157"/>
    </row>
    <row r="192" spans="1:9" ht="13.5" thickBot="1" x14ac:dyDescent="0.25">
      <c r="A192" s="5"/>
      <c r="B192" s="4"/>
      <c r="C192" s="4"/>
      <c r="D192" s="4"/>
      <c r="E192" s="4"/>
      <c r="F192" s="4"/>
    </row>
    <row r="193" spans="1:9" ht="13.5" thickBot="1" x14ac:dyDescent="0.25">
      <c r="A193" s="14" t="s">
        <v>5</v>
      </c>
      <c r="B193" s="4"/>
      <c r="C193" s="152" t="s">
        <v>29</v>
      </c>
      <c r="D193" s="153"/>
      <c r="E193" s="153"/>
      <c r="F193" s="154"/>
    </row>
    <row r="194" spans="1:9" ht="13.5" thickBot="1" x14ac:dyDescent="0.25">
      <c r="A194" s="15" t="s">
        <v>6</v>
      </c>
      <c r="B194" s="4"/>
      <c r="C194" s="152" t="s">
        <v>30</v>
      </c>
      <c r="D194" s="153"/>
      <c r="E194" s="153"/>
      <c r="F194" s="154"/>
    </row>
    <row r="195" spans="1:9" ht="13.5" thickBot="1" x14ac:dyDescent="0.25">
      <c r="A195" s="15" t="s">
        <v>31</v>
      </c>
      <c r="B195" s="4"/>
      <c r="C195" s="152" t="s">
        <v>32</v>
      </c>
      <c r="D195" s="153"/>
      <c r="E195" s="153"/>
      <c r="F195" s="154"/>
    </row>
    <row r="196" spans="1:9" ht="13.5" thickBot="1" x14ac:dyDescent="0.25">
      <c r="A196" s="5"/>
      <c r="B196" s="4"/>
      <c r="C196" s="4"/>
      <c r="D196" s="4"/>
      <c r="E196" s="4"/>
      <c r="F196" s="4"/>
    </row>
    <row r="197" spans="1:9" ht="13.5" thickBot="1" x14ac:dyDescent="0.25">
      <c r="A197" s="5"/>
      <c r="B197" s="4"/>
      <c r="C197" s="149" t="s">
        <v>33</v>
      </c>
      <c r="D197" s="151"/>
      <c r="E197" s="71"/>
      <c r="F197" s="4"/>
    </row>
    <row r="198" spans="1:9" ht="13.5" thickBot="1" x14ac:dyDescent="0.25">
      <c r="A198" s="17" t="s">
        <v>34</v>
      </c>
      <c r="B198" s="4"/>
      <c r="C198" s="170">
        <v>61</v>
      </c>
      <c r="D198" s="171"/>
      <c r="E198" s="71"/>
      <c r="F198" s="4"/>
    </row>
    <row r="199" spans="1:9" ht="13.5" thickBot="1" x14ac:dyDescent="0.25">
      <c r="A199" s="14" t="s">
        <v>35</v>
      </c>
      <c r="B199" s="4"/>
      <c r="C199" s="170">
        <v>66.37</v>
      </c>
      <c r="D199" s="171"/>
      <c r="E199" s="71"/>
      <c r="F199" s="4"/>
    </row>
    <row r="200" spans="1:9" ht="13.5" thickBot="1" x14ac:dyDescent="0.25">
      <c r="A200" s="15" t="s">
        <v>36</v>
      </c>
      <c r="B200" s="4"/>
      <c r="C200" s="178">
        <v>66.37</v>
      </c>
      <c r="D200" s="179"/>
      <c r="E200" s="71"/>
      <c r="F200" s="4"/>
    </row>
    <row r="201" spans="1:9" ht="13.5" thickBot="1" x14ac:dyDescent="0.25">
      <c r="A201" s="9"/>
      <c r="B201" s="4"/>
      <c r="C201" s="11"/>
      <c r="D201" s="11"/>
      <c r="E201" s="10"/>
      <c r="F201" s="10"/>
    </row>
    <row r="202" spans="1:9" ht="13.5" thickBot="1" x14ac:dyDescent="0.25">
      <c r="A202" s="14" t="s">
        <v>7</v>
      </c>
      <c r="B202" s="10"/>
      <c r="C202" s="152" t="s">
        <v>96</v>
      </c>
      <c r="D202" s="153"/>
      <c r="E202" s="153"/>
      <c r="F202" s="154"/>
      <c r="G202" s="8"/>
      <c r="H202" s="8"/>
      <c r="I202" s="8"/>
    </row>
    <row r="203" spans="1:9" ht="13.5" thickBot="1" x14ac:dyDescent="0.25">
      <c r="A203" s="15" t="s">
        <v>8</v>
      </c>
      <c r="B203" s="4"/>
      <c r="C203" s="152" t="s">
        <v>97</v>
      </c>
      <c r="D203" s="153"/>
      <c r="E203" s="153"/>
      <c r="F203" s="154"/>
    </row>
    <row r="204" spans="1:9" x14ac:dyDescent="0.2">
      <c r="A204" s="44"/>
      <c r="B204" s="4"/>
      <c r="C204" s="120"/>
      <c r="D204" s="120"/>
      <c r="E204" s="120"/>
      <c r="F204" s="120"/>
    </row>
    <row r="205" spans="1:9" x14ac:dyDescent="0.2">
      <c r="A205" s="44"/>
      <c r="B205" s="4"/>
      <c r="C205" s="120"/>
      <c r="D205" s="120"/>
      <c r="E205" s="120"/>
      <c r="F205" s="120"/>
    </row>
    <row r="206" spans="1:9" x14ac:dyDescent="0.2">
      <c r="A206" s="44"/>
      <c r="B206" s="4"/>
      <c r="C206" s="120"/>
      <c r="D206" s="120"/>
      <c r="E206" s="120"/>
      <c r="F206" s="120"/>
    </row>
    <row r="208" spans="1:9" ht="15.75" x14ac:dyDescent="0.25">
      <c r="A208" s="12" t="s">
        <v>9</v>
      </c>
      <c r="B208" s="12"/>
      <c r="C208" s="13"/>
      <c r="D208" s="13"/>
      <c r="E208" s="13"/>
      <c r="F208" s="13"/>
      <c r="G208" s="13"/>
      <c r="H208" s="13"/>
      <c r="I208" s="13"/>
    </row>
    <row r="209" spans="1:9" ht="16.5" thickBot="1" x14ac:dyDescent="0.3">
      <c r="A209" s="6"/>
      <c r="C209" s="8"/>
      <c r="D209" s="8"/>
      <c r="E209" s="8"/>
      <c r="F209" s="8"/>
      <c r="G209" s="8"/>
      <c r="H209" s="8"/>
      <c r="I209" s="8"/>
    </row>
    <row r="210" spans="1:9" ht="15.75" x14ac:dyDescent="0.25">
      <c r="B210" s="6"/>
      <c r="E210" s="79" t="s">
        <v>10</v>
      </c>
      <c r="F210" s="80" t="s">
        <v>11</v>
      </c>
      <c r="G210" s="80" t="s">
        <v>12</v>
      </c>
      <c r="H210" s="80" t="s">
        <v>13</v>
      </c>
      <c r="I210" s="81" t="s">
        <v>37</v>
      </c>
    </row>
    <row r="211" spans="1:9" ht="15.75" x14ac:dyDescent="0.25">
      <c r="B211" s="6"/>
      <c r="E211" s="95"/>
      <c r="F211" s="140">
        <v>610</v>
      </c>
      <c r="G211" s="37" t="s">
        <v>38</v>
      </c>
      <c r="H211" s="127">
        <v>47886</v>
      </c>
      <c r="I211" s="126">
        <v>47885.599999999999</v>
      </c>
    </row>
    <row r="212" spans="1:9" ht="15.75" x14ac:dyDescent="0.25">
      <c r="B212" s="6"/>
      <c r="E212" s="95"/>
      <c r="F212" s="140">
        <v>620</v>
      </c>
      <c r="G212" s="37" t="s">
        <v>39</v>
      </c>
      <c r="H212" s="127">
        <v>17663</v>
      </c>
      <c r="I212" s="126">
        <v>17662.939999999999</v>
      </c>
    </row>
    <row r="213" spans="1:9" ht="15.75" x14ac:dyDescent="0.25">
      <c r="B213" s="6"/>
      <c r="E213" s="95"/>
      <c r="F213" s="140">
        <v>630</v>
      </c>
      <c r="G213" s="37" t="s">
        <v>40</v>
      </c>
      <c r="H213" s="127">
        <v>458</v>
      </c>
      <c r="I213" s="133">
        <v>457.94</v>
      </c>
    </row>
    <row r="214" spans="1:9" ht="15.75" x14ac:dyDescent="0.25">
      <c r="B214" s="6"/>
      <c r="E214" s="95"/>
      <c r="F214" s="140">
        <v>640</v>
      </c>
      <c r="G214" s="37" t="s">
        <v>41</v>
      </c>
      <c r="H214" s="127">
        <v>361</v>
      </c>
      <c r="I214" s="133">
        <v>361.42</v>
      </c>
    </row>
    <row r="215" spans="1:9" x14ac:dyDescent="0.2">
      <c r="E215" s="94" t="s">
        <v>14</v>
      </c>
      <c r="F215" s="20"/>
      <c r="G215" s="20"/>
      <c r="H215" s="129">
        <f>SUM(H211:H214)</f>
        <v>66368</v>
      </c>
      <c r="I215" s="130">
        <f>SUM(I211:I214)</f>
        <v>66367.899999999994</v>
      </c>
    </row>
    <row r="216" spans="1:9" x14ac:dyDescent="0.2">
      <c r="E216" s="94"/>
      <c r="F216" s="20"/>
      <c r="G216" s="20"/>
      <c r="H216" s="78"/>
      <c r="I216" s="93"/>
    </row>
    <row r="217" spans="1:9" x14ac:dyDescent="0.2">
      <c r="E217" s="94" t="s">
        <v>15</v>
      </c>
      <c r="F217" s="20"/>
      <c r="G217" s="20"/>
      <c r="H217" s="78">
        <v>0</v>
      </c>
      <c r="I217" s="93">
        <v>0</v>
      </c>
    </row>
    <row r="218" spans="1:9" x14ac:dyDescent="0.2">
      <c r="E218" s="94"/>
      <c r="F218" s="20"/>
      <c r="G218" s="20"/>
      <c r="H218" s="78"/>
      <c r="I218" s="93"/>
    </row>
    <row r="219" spans="1:9" ht="13.5" thickBot="1" x14ac:dyDescent="0.25">
      <c r="E219" s="86" t="s">
        <v>16</v>
      </c>
      <c r="F219" s="70"/>
      <c r="G219" s="70"/>
      <c r="H219" s="131">
        <f>SUM(H215:H218)</f>
        <v>66368</v>
      </c>
      <c r="I219" s="132">
        <f>SUM(I215:I218)</f>
        <v>66367.899999999994</v>
      </c>
    </row>
    <row r="221" spans="1:9" ht="13.5" thickBot="1" x14ac:dyDescent="0.25"/>
    <row r="222" spans="1:9" x14ac:dyDescent="0.2">
      <c r="E222" s="79" t="s">
        <v>17</v>
      </c>
      <c r="F222" s="80" t="s">
        <v>11</v>
      </c>
      <c r="G222" s="80" t="s">
        <v>18</v>
      </c>
      <c r="H222" s="80" t="s">
        <v>13</v>
      </c>
      <c r="I222" s="81" t="s">
        <v>37</v>
      </c>
    </row>
    <row r="223" spans="1:9" x14ac:dyDescent="0.2">
      <c r="E223" s="87" t="s">
        <v>19</v>
      </c>
      <c r="F223" s="76"/>
      <c r="G223" s="77"/>
      <c r="H223" s="77"/>
      <c r="I223" s="88"/>
    </row>
    <row r="224" spans="1:9" x14ac:dyDescent="0.2">
      <c r="E224" s="82"/>
      <c r="F224" s="118">
        <v>220</v>
      </c>
      <c r="G224" s="20" t="s">
        <v>73</v>
      </c>
      <c r="H224" s="40">
        <v>7175</v>
      </c>
      <c r="I224" s="83">
        <v>7174.9</v>
      </c>
    </row>
    <row r="225" spans="1:9" ht="13.5" thickBot="1" x14ac:dyDescent="0.25">
      <c r="E225" s="97" t="s">
        <v>16</v>
      </c>
      <c r="F225" s="98"/>
      <c r="G225" s="99"/>
      <c r="H225" s="143">
        <v>7175</v>
      </c>
      <c r="I225" s="144">
        <v>7174.9</v>
      </c>
    </row>
    <row r="233" spans="1:9" x14ac:dyDescent="0.2">
      <c r="I233" s="4"/>
    </row>
    <row r="239" spans="1:9" ht="15.75" x14ac:dyDescent="0.25">
      <c r="A239" s="12" t="s">
        <v>20</v>
      </c>
      <c r="B239" s="13"/>
      <c r="C239" s="13"/>
      <c r="D239" s="13"/>
      <c r="E239" s="13"/>
      <c r="F239" s="13"/>
      <c r="G239" s="13"/>
      <c r="H239" s="13"/>
      <c r="I239" s="13"/>
    </row>
    <row r="240" spans="1:9" x14ac:dyDescent="0.2">
      <c r="A240" s="1"/>
    </row>
    <row r="241" spans="3:9" ht="22.5" x14ac:dyDescent="0.2">
      <c r="E241" s="158" t="s">
        <v>21</v>
      </c>
      <c r="F241" s="158"/>
      <c r="G241" s="115" t="s">
        <v>44</v>
      </c>
      <c r="H241" s="115" t="s">
        <v>45</v>
      </c>
      <c r="I241" s="31" t="s">
        <v>46</v>
      </c>
    </row>
    <row r="242" spans="3:9" ht="33.75" customHeight="1" x14ac:dyDescent="0.2">
      <c r="E242" s="176" t="s">
        <v>74</v>
      </c>
      <c r="F242" s="177"/>
      <c r="G242" s="34" t="s">
        <v>75</v>
      </c>
      <c r="H242" s="34" t="s">
        <v>76</v>
      </c>
      <c r="I242" s="42">
        <v>150</v>
      </c>
    </row>
    <row r="243" spans="3:9" x14ac:dyDescent="0.2">
      <c r="E243" s="18"/>
      <c r="F243" s="18"/>
    </row>
    <row r="244" spans="3:9" ht="13.5" thickBot="1" x14ac:dyDescent="0.25">
      <c r="E244" s="7" t="s">
        <v>59</v>
      </c>
      <c r="G244" s="18"/>
      <c r="H244" s="18"/>
      <c r="I244" s="18"/>
    </row>
    <row r="245" spans="3:9" ht="71.25" customHeight="1" thickBot="1" x14ac:dyDescent="0.25">
      <c r="C245" s="145"/>
      <c r="D245" s="173" t="s">
        <v>60</v>
      </c>
      <c r="E245" s="174"/>
      <c r="F245" s="175" t="s">
        <v>94</v>
      </c>
      <c r="G245" s="147"/>
      <c r="H245" s="147"/>
      <c r="I245" s="148"/>
    </row>
    <row r="246" spans="3:9" ht="13.5" thickBot="1" x14ac:dyDescent="0.25"/>
    <row r="247" spans="3:9" ht="13.5" thickBot="1" x14ac:dyDescent="0.25">
      <c r="C247" s="145"/>
      <c r="D247" s="173" t="s">
        <v>61</v>
      </c>
      <c r="E247" s="174"/>
      <c r="F247" s="168" t="s">
        <v>92</v>
      </c>
      <c r="G247" s="168"/>
      <c r="H247" s="168"/>
      <c r="I247" s="169"/>
    </row>
    <row r="285" spans="1:9" ht="16.5" thickBot="1" x14ac:dyDescent="0.3">
      <c r="A285" s="12" t="s">
        <v>0</v>
      </c>
      <c r="B285" s="12"/>
      <c r="C285" s="13"/>
      <c r="D285" s="13"/>
      <c r="E285" s="13"/>
      <c r="F285" s="13"/>
      <c r="G285" s="13"/>
      <c r="H285" s="13"/>
      <c r="I285" s="13"/>
    </row>
    <row r="286" spans="1:9" ht="13.5" thickBot="1" x14ac:dyDescent="0.25">
      <c r="A286" s="4"/>
      <c r="B286" s="4"/>
      <c r="C286" s="16" t="s">
        <v>1</v>
      </c>
      <c r="D286" s="149" t="s">
        <v>2</v>
      </c>
      <c r="E286" s="150"/>
      <c r="F286" s="151"/>
    </row>
    <row r="287" spans="1:9" ht="13.5" thickBot="1" x14ac:dyDescent="0.25">
      <c r="A287" s="14" t="s">
        <v>3</v>
      </c>
      <c r="B287" s="4"/>
      <c r="C287" s="32" t="s">
        <v>22</v>
      </c>
      <c r="D287" s="152" t="s">
        <v>23</v>
      </c>
      <c r="E287" s="153"/>
      <c r="F287" s="154"/>
    </row>
    <row r="288" spans="1:9" ht="13.5" thickBot="1" x14ac:dyDescent="0.25">
      <c r="A288" s="15" t="s">
        <v>4</v>
      </c>
      <c r="B288" s="4"/>
      <c r="C288" s="32" t="s">
        <v>77</v>
      </c>
      <c r="D288" s="155" t="s">
        <v>78</v>
      </c>
      <c r="E288" s="156"/>
      <c r="F288" s="157"/>
    </row>
    <row r="289" spans="1:9" ht="13.5" thickBot="1" x14ac:dyDescent="0.25">
      <c r="A289" s="5"/>
      <c r="B289" s="4"/>
      <c r="C289" s="4"/>
      <c r="D289" s="4"/>
      <c r="E289" s="4"/>
      <c r="F289" s="4"/>
    </row>
    <row r="290" spans="1:9" ht="13.5" thickBot="1" x14ac:dyDescent="0.25">
      <c r="A290" s="14" t="s">
        <v>5</v>
      </c>
      <c r="B290" s="4"/>
      <c r="C290" s="152" t="s">
        <v>29</v>
      </c>
      <c r="D290" s="153"/>
      <c r="E290" s="153"/>
      <c r="F290" s="154"/>
    </row>
    <row r="291" spans="1:9" ht="13.5" thickBot="1" x14ac:dyDescent="0.25">
      <c r="A291" s="15" t="s">
        <v>6</v>
      </c>
      <c r="B291" s="4"/>
      <c r="C291" s="152" t="s">
        <v>30</v>
      </c>
      <c r="D291" s="153"/>
      <c r="E291" s="153"/>
      <c r="F291" s="154"/>
    </row>
    <row r="292" spans="1:9" ht="13.5" thickBot="1" x14ac:dyDescent="0.25">
      <c r="A292" s="15" t="s">
        <v>31</v>
      </c>
      <c r="B292" s="4"/>
      <c r="C292" s="152" t="s">
        <v>79</v>
      </c>
      <c r="D292" s="153"/>
      <c r="E292" s="153"/>
      <c r="F292" s="154"/>
    </row>
    <row r="293" spans="1:9" ht="13.5" thickBot="1" x14ac:dyDescent="0.25">
      <c r="A293" s="5"/>
      <c r="B293" s="4"/>
      <c r="C293" s="4"/>
      <c r="D293" s="4"/>
      <c r="E293" s="4"/>
      <c r="F293" s="4"/>
    </row>
    <row r="294" spans="1:9" ht="13.5" thickBot="1" x14ac:dyDescent="0.25">
      <c r="A294" s="5"/>
      <c r="B294" s="4"/>
      <c r="C294" s="149" t="s">
        <v>33</v>
      </c>
      <c r="D294" s="151"/>
      <c r="E294" s="71"/>
      <c r="F294" s="4"/>
    </row>
    <row r="295" spans="1:9" ht="13.5" thickBot="1" x14ac:dyDescent="0.25">
      <c r="A295" s="17" t="s">
        <v>34</v>
      </c>
      <c r="B295" s="4"/>
      <c r="C295" s="152">
        <v>0</v>
      </c>
      <c r="D295" s="154"/>
      <c r="E295" s="71"/>
      <c r="F295" s="4"/>
    </row>
    <row r="296" spans="1:9" ht="13.5" thickBot="1" x14ac:dyDescent="0.25">
      <c r="A296" s="14" t="s">
        <v>35</v>
      </c>
      <c r="B296" s="4"/>
      <c r="C296" s="152">
        <v>11.78</v>
      </c>
      <c r="D296" s="154"/>
      <c r="E296" s="71"/>
      <c r="F296" s="4"/>
    </row>
    <row r="297" spans="1:9" ht="13.5" thickBot="1" x14ac:dyDescent="0.25">
      <c r="A297" s="15" t="s">
        <v>36</v>
      </c>
      <c r="B297" s="4"/>
      <c r="C297" s="172">
        <v>11.61</v>
      </c>
      <c r="D297" s="165"/>
      <c r="E297" s="71"/>
      <c r="F297" s="4"/>
    </row>
    <row r="298" spans="1:9" ht="13.5" thickBot="1" x14ac:dyDescent="0.25">
      <c r="A298" s="9"/>
      <c r="B298" s="4"/>
      <c r="C298" s="11"/>
      <c r="D298" s="11"/>
      <c r="E298" s="10"/>
      <c r="F298" s="10"/>
    </row>
    <row r="299" spans="1:9" ht="13.5" thickBot="1" x14ac:dyDescent="0.25">
      <c r="A299" s="14" t="s">
        <v>7</v>
      </c>
      <c r="B299" s="10"/>
      <c r="C299" s="152" t="s">
        <v>96</v>
      </c>
      <c r="D299" s="153"/>
      <c r="E299" s="153"/>
      <c r="F299" s="154"/>
      <c r="G299" s="8"/>
      <c r="H299" s="8"/>
      <c r="I299" s="8"/>
    </row>
    <row r="300" spans="1:9" ht="13.5" thickBot="1" x14ac:dyDescent="0.25">
      <c r="A300" s="15" t="s">
        <v>8</v>
      </c>
      <c r="B300" s="4"/>
      <c r="C300" s="152" t="s">
        <v>97</v>
      </c>
      <c r="D300" s="153"/>
      <c r="E300" s="153"/>
      <c r="F300" s="154"/>
    </row>
    <row r="301" spans="1:9" x14ac:dyDescent="0.2">
      <c r="A301" s="44"/>
      <c r="B301" s="4"/>
      <c r="C301" s="120"/>
      <c r="D301" s="120"/>
      <c r="E301" s="120"/>
      <c r="F301" s="120"/>
    </row>
    <row r="302" spans="1:9" x14ac:dyDescent="0.2">
      <c r="A302" s="44"/>
      <c r="B302" s="4"/>
      <c r="C302" s="120"/>
      <c r="D302" s="120"/>
      <c r="E302" s="120"/>
      <c r="F302" s="120"/>
    </row>
    <row r="303" spans="1:9" x14ac:dyDescent="0.2">
      <c r="A303" s="44"/>
      <c r="B303" s="4"/>
      <c r="C303" s="120"/>
      <c r="D303" s="120"/>
      <c r="E303" s="120"/>
      <c r="F303" s="120"/>
    </row>
    <row r="305" spans="1:13" ht="15.75" x14ac:dyDescent="0.25">
      <c r="A305" s="12" t="s">
        <v>9</v>
      </c>
      <c r="B305" s="12"/>
      <c r="C305" s="13"/>
      <c r="D305" s="13"/>
      <c r="E305" s="13"/>
      <c r="F305" s="13"/>
      <c r="G305" s="13"/>
      <c r="H305" s="13"/>
      <c r="I305" s="13"/>
      <c r="M305" s="4"/>
    </row>
    <row r="306" spans="1:13" ht="16.5" thickBot="1" x14ac:dyDescent="0.3">
      <c r="A306" s="6"/>
      <c r="C306" s="8"/>
      <c r="D306" s="8"/>
      <c r="E306" s="8"/>
      <c r="F306" s="8"/>
      <c r="G306" s="8"/>
      <c r="H306" s="8"/>
      <c r="I306" s="8"/>
    </row>
    <row r="307" spans="1:13" ht="15.75" x14ac:dyDescent="0.25">
      <c r="B307" s="6"/>
      <c r="E307" s="79" t="s">
        <v>10</v>
      </c>
      <c r="F307" s="80" t="s">
        <v>11</v>
      </c>
      <c r="G307" s="80" t="s">
        <v>12</v>
      </c>
      <c r="H307" s="80" t="s">
        <v>13</v>
      </c>
      <c r="I307" s="81" t="s">
        <v>37</v>
      </c>
    </row>
    <row r="308" spans="1:13" x14ac:dyDescent="0.2">
      <c r="E308" s="110" t="s">
        <v>14</v>
      </c>
      <c r="F308" s="140">
        <v>610</v>
      </c>
      <c r="G308" s="37" t="s">
        <v>38</v>
      </c>
      <c r="H308" s="127">
        <v>7365</v>
      </c>
      <c r="I308" s="126">
        <v>7365</v>
      </c>
    </row>
    <row r="309" spans="1:13" x14ac:dyDescent="0.2">
      <c r="E309" s="95"/>
      <c r="F309" s="140">
        <v>620</v>
      </c>
      <c r="G309" s="37" t="s">
        <v>39</v>
      </c>
      <c r="H309" s="127">
        <v>2370</v>
      </c>
      <c r="I309" s="126">
        <v>2370</v>
      </c>
    </row>
    <row r="310" spans="1:13" x14ac:dyDescent="0.2">
      <c r="E310" s="95"/>
      <c r="F310" s="140">
        <v>630</v>
      </c>
      <c r="G310" s="37" t="s">
        <v>40</v>
      </c>
      <c r="H310" s="127">
        <v>2040</v>
      </c>
      <c r="I310" s="133">
        <v>1869.92</v>
      </c>
    </row>
    <row r="311" spans="1:13" x14ac:dyDescent="0.2">
      <c r="E311" s="95"/>
      <c r="F311" s="47"/>
      <c r="G311" s="102"/>
      <c r="H311" s="53"/>
      <c r="I311" s="96"/>
    </row>
    <row r="312" spans="1:13" ht="13.5" thickBot="1" x14ac:dyDescent="0.25">
      <c r="E312" s="86" t="s">
        <v>16</v>
      </c>
      <c r="F312" s="70"/>
      <c r="G312" s="70"/>
      <c r="H312" s="131">
        <v>11775</v>
      </c>
      <c r="I312" s="132">
        <v>11604.92</v>
      </c>
    </row>
    <row r="314" spans="1:13" ht="13.5" thickBot="1" x14ac:dyDescent="0.25"/>
    <row r="315" spans="1:13" x14ac:dyDescent="0.2">
      <c r="E315" s="79" t="s">
        <v>17</v>
      </c>
      <c r="F315" s="80" t="s">
        <v>11</v>
      </c>
      <c r="G315" s="80" t="s">
        <v>18</v>
      </c>
      <c r="H315" s="80" t="s">
        <v>13</v>
      </c>
      <c r="I315" s="81" t="s">
        <v>37</v>
      </c>
    </row>
    <row r="316" spans="1:13" x14ac:dyDescent="0.2">
      <c r="E316" s="87" t="s">
        <v>19</v>
      </c>
      <c r="F316" s="76"/>
      <c r="G316" s="77"/>
      <c r="H316" s="77"/>
      <c r="I316" s="88"/>
    </row>
    <row r="317" spans="1:13" x14ac:dyDescent="0.2">
      <c r="E317" s="82"/>
      <c r="F317" s="118"/>
      <c r="G317" s="20"/>
      <c r="H317" s="40">
        <v>0</v>
      </c>
      <c r="I317" s="83">
        <v>0</v>
      </c>
    </row>
    <row r="318" spans="1:13" ht="13.5" thickBot="1" x14ac:dyDescent="0.25">
      <c r="E318" s="97" t="s">
        <v>16</v>
      </c>
      <c r="F318" s="98"/>
      <c r="G318" s="99"/>
      <c r="H318" s="134">
        <v>0</v>
      </c>
      <c r="I318" s="135">
        <v>0</v>
      </c>
    </row>
    <row r="319" spans="1:13" x14ac:dyDescent="0.2">
      <c r="E319" s="104"/>
      <c r="F319" s="105"/>
      <c r="G319" s="106"/>
      <c r="H319" s="107"/>
      <c r="I319" s="105"/>
    </row>
    <row r="320" spans="1:13" x14ac:dyDescent="0.2">
      <c r="E320" s="104"/>
      <c r="F320" s="105"/>
      <c r="G320" s="106"/>
      <c r="H320" s="107"/>
      <c r="I320" s="105"/>
    </row>
    <row r="321" spans="5:9" x14ac:dyDescent="0.2">
      <c r="E321" s="104"/>
      <c r="F321" s="105"/>
      <c r="G321" s="106"/>
      <c r="H321" s="107"/>
      <c r="I321" s="105"/>
    </row>
    <row r="322" spans="5:9" x14ac:dyDescent="0.2">
      <c r="E322" s="104"/>
      <c r="F322" s="105"/>
      <c r="G322" s="106"/>
      <c r="H322" s="107"/>
      <c r="I322" s="105"/>
    </row>
    <row r="323" spans="5:9" x14ac:dyDescent="0.2">
      <c r="E323" s="104"/>
      <c r="F323" s="105"/>
      <c r="G323" s="106"/>
      <c r="H323" s="107"/>
      <c r="I323" s="105"/>
    </row>
    <row r="324" spans="5:9" x14ac:dyDescent="0.2">
      <c r="E324" s="104"/>
      <c r="F324" s="105"/>
      <c r="G324" s="106"/>
      <c r="H324" s="107"/>
      <c r="I324" s="105"/>
    </row>
    <row r="325" spans="5:9" x14ac:dyDescent="0.2">
      <c r="E325" s="104"/>
      <c r="F325" s="105"/>
      <c r="G325" s="106"/>
      <c r="H325" s="107"/>
      <c r="I325" s="105"/>
    </row>
    <row r="326" spans="5:9" x14ac:dyDescent="0.2">
      <c r="E326" s="104"/>
      <c r="F326" s="105"/>
      <c r="G326" s="106"/>
      <c r="H326" s="107"/>
      <c r="I326" s="105"/>
    </row>
    <row r="327" spans="5:9" x14ac:dyDescent="0.2">
      <c r="E327" s="104"/>
      <c r="F327" s="105"/>
      <c r="G327" s="106"/>
      <c r="H327" s="107"/>
      <c r="I327" s="105"/>
    </row>
    <row r="328" spans="5:9" x14ac:dyDescent="0.2">
      <c r="E328" s="44"/>
      <c r="F328" s="10"/>
      <c r="G328" s="10"/>
      <c r="H328" s="10"/>
      <c r="I328" s="10"/>
    </row>
    <row r="329" spans="5:9" x14ac:dyDescent="0.2">
      <c r="E329" s="10"/>
      <c r="F329" s="10"/>
      <c r="G329" s="10"/>
      <c r="H329" s="10"/>
      <c r="I329" s="10"/>
    </row>
    <row r="330" spans="5:9" x14ac:dyDescent="0.2">
      <c r="E330" s="10"/>
      <c r="F330" s="10"/>
      <c r="G330" s="10"/>
      <c r="H330" s="10"/>
      <c r="I330" s="10"/>
    </row>
    <row r="331" spans="5:9" x14ac:dyDescent="0.2">
      <c r="E331" s="103"/>
      <c r="F331" s="103"/>
      <c r="G331" s="103"/>
      <c r="H331" s="103"/>
      <c r="I331" s="103"/>
    </row>
    <row r="332" spans="5:9" x14ac:dyDescent="0.2">
      <c r="E332" s="103"/>
      <c r="F332" s="103"/>
      <c r="G332" s="103"/>
      <c r="H332" s="103"/>
      <c r="I332" s="103"/>
    </row>
    <row r="333" spans="5:9" x14ac:dyDescent="0.2">
      <c r="E333" s="103"/>
      <c r="F333" s="103"/>
      <c r="G333" s="103"/>
      <c r="H333" s="103"/>
      <c r="I333" s="103"/>
    </row>
    <row r="334" spans="5:9" x14ac:dyDescent="0.2">
      <c r="E334" s="103"/>
      <c r="F334" s="103"/>
      <c r="G334" s="103"/>
      <c r="H334" s="103"/>
      <c r="I334" s="103"/>
    </row>
    <row r="335" spans="5:9" x14ac:dyDescent="0.2">
      <c r="E335" s="104"/>
      <c r="F335" s="45"/>
      <c r="G335" s="46"/>
      <c r="H335" s="46"/>
      <c r="I335" s="46"/>
    </row>
    <row r="336" spans="5:9" x14ac:dyDescent="0.2">
      <c r="E336" s="46"/>
      <c r="F336" s="45"/>
      <c r="G336" s="46"/>
      <c r="H336" s="108"/>
      <c r="I336" s="109"/>
    </row>
    <row r="337" spans="1:13" ht="15.75" x14ac:dyDescent="0.25">
      <c r="A337" s="12" t="s">
        <v>20</v>
      </c>
      <c r="B337" s="13"/>
      <c r="C337" s="13"/>
      <c r="D337" s="13"/>
      <c r="E337" s="13"/>
      <c r="F337" s="13"/>
      <c r="G337" s="13"/>
      <c r="H337" s="13"/>
      <c r="I337" s="13"/>
    </row>
    <row r="338" spans="1:13" x14ac:dyDescent="0.2">
      <c r="A338" s="1"/>
    </row>
    <row r="339" spans="1:13" ht="22.5" x14ac:dyDescent="0.2">
      <c r="E339" s="180" t="s">
        <v>21</v>
      </c>
      <c r="F339" s="181"/>
      <c r="G339" s="115" t="s">
        <v>44</v>
      </c>
      <c r="H339" s="115" t="s">
        <v>45</v>
      </c>
      <c r="I339" s="31" t="s">
        <v>46</v>
      </c>
    </row>
    <row r="340" spans="1:13" ht="12.75" customHeight="1" x14ac:dyDescent="0.2">
      <c r="E340" s="166" t="s">
        <v>80</v>
      </c>
      <c r="F340" s="182"/>
      <c r="G340" s="33" t="s">
        <v>81</v>
      </c>
      <c r="H340" s="58" t="s">
        <v>82</v>
      </c>
      <c r="I340" s="59">
        <v>29</v>
      </c>
    </row>
    <row r="341" spans="1:13" x14ac:dyDescent="0.2">
      <c r="E341" s="116"/>
      <c r="F341" s="142"/>
      <c r="G341" s="57" t="s">
        <v>83</v>
      </c>
      <c r="H341" s="58" t="s">
        <v>49</v>
      </c>
      <c r="I341" s="59">
        <v>95.39</v>
      </c>
    </row>
    <row r="342" spans="1:13" x14ac:dyDescent="0.2">
      <c r="E342" s="55"/>
      <c r="F342" s="55"/>
      <c r="G342" s="56"/>
      <c r="H342" s="61"/>
      <c r="I342" s="62"/>
    </row>
    <row r="343" spans="1:13" ht="13.5" thickBot="1" x14ac:dyDescent="0.25">
      <c r="E343" s="7" t="s">
        <v>59</v>
      </c>
      <c r="G343" s="18"/>
      <c r="H343" s="18"/>
      <c r="I343" s="18"/>
    </row>
    <row r="344" spans="1:13" ht="71.25" customHeight="1" thickBot="1" x14ac:dyDescent="0.25">
      <c r="C344" s="145"/>
      <c r="D344" s="173" t="s">
        <v>60</v>
      </c>
      <c r="E344" s="174"/>
      <c r="F344" s="175" t="s">
        <v>95</v>
      </c>
      <c r="G344" s="147"/>
      <c r="H344" s="147"/>
      <c r="I344" s="148"/>
    </row>
    <row r="345" spans="1:13" ht="13.5" thickBot="1" x14ac:dyDescent="0.25"/>
    <row r="346" spans="1:13" ht="13.5" thickBot="1" x14ac:dyDescent="0.25">
      <c r="C346" s="145"/>
      <c r="D346" s="173" t="s">
        <v>61</v>
      </c>
      <c r="E346" s="174"/>
      <c r="F346" s="168" t="s">
        <v>92</v>
      </c>
      <c r="G346" s="168"/>
      <c r="H346" s="168"/>
      <c r="I346" s="169"/>
    </row>
    <row r="347" spans="1:13" x14ac:dyDescent="0.2">
      <c r="D347" s="54"/>
      <c r="E347" s="54"/>
      <c r="F347" s="54"/>
      <c r="G347" s="54"/>
      <c r="H347" s="54"/>
      <c r="I347" s="54"/>
    </row>
    <row r="348" spans="1:13" x14ac:dyDescent="0.2">
      <c r="D348" s="54"/>
      <c r="E348" s="54"/>
      <c r="F348" s="54"/>
      <c r="G348" s="54"/>
      <c r="H348" s="54"/>
      <c r="I348" s="54"/>
    </row>
    <row r="349" spans="1:13" x14ac:dyDescent="0.2">
      <c r="D349" s="54"/>
      <c r="E349" s="54"/>
      <c r="F349" s="54"/>
      <c r="G349" s="54"/>
      <c r="H349" s="54"/>
      <c r="I349" s="54"/>
    </row>
    <row r="350" spans="1:13" x14ac:dyDescent="0.2">
      <c r="D350" s="54"/>
      <c r="E350" s="54"/>
      <c r="F350" s="54"/>
      <c r="G350" s="54"/>
      <c r="H350" s="54"/>
      <c r="I350" s="54"/>
    </row>
    <row r="351" spans="1:13" x14ac:dyDescent="0.2">
      <c r="D351" s="54"/>
      <c r="E351" s="54"/>
      <c r="F351" s="54"/>
      <c r="G351" s="54"/>
      <c r="H351" s="54"/>
      <c r="I351" s="54"/>
      <c r="M351" s="4"/>
    </row>
    <row r="352" spans="1:13" x14ac:dyDescent="0.2">
      <c r="D352" s="54"/>
      <c r="E352" s="54"/>
      <c r="F352" s="54"/>
      <c r="G352" s="54"/>
      <c r="H352" s="54"/>
      <c r="I352" s="54"/>
    </row>
    <row r="353" spans="1:9" x14ac:dyDescent="0.2">
      <c r="D353" s="54"/>
      <c r="E353" s="54"/>
      <c r="F353" s="54"/>
      <c r="G353" s="54"/>
      <c r="H353" s="54"/>
      <c r="I353" s="54"/>
    </row>
    <row r="354" spans="1:9" x14ac:dyDescent="0.2">
      <c r="D354" s="54"/>
      <c r="E354" s="54"/>
      <c r="F354" s="54"/>
      <c r="G354" s="54"/>
      <c r="H354" s="54"/>
      <c r="I354" s="54"/>
    </row>
    <row r="355" spans="1:9" x14ac:dyDescent="0.2">
      <c r="D355" s="54"/>
      <c r="E355" s="54"/>
      <c r="F355" s="54"/>
      <c r="G355" s="54"/>
      <c r="H355" s="54"/>
      <c r="I355" s="54"/>
    </row>
    <row r="356" spans="1:9" x14ac:dyDescent="0.2">
      <c r="D356" s="54"/>
      <c r="E356" s="54"/>
      <c r="F356" s="54"/>
      <c r="G356" s="54"/>
      <c r="H356" s="54"/>
      <c r="I356" s="54"/>
    </row>
    <row r="357" spans="1:9" x14ac:dyDescent="0.2">
      <c r="D357" s="54"/>
      <c r="E357" s="54"/>
      <c r="F357" s="54"/>
      <c r="G357" s="54"/>
      <c r="H357" s="54"/>
      <c r="I357" s="54"/>
    </row>
    <row r="358" spans="1:9" x14ac:dyDescent="0.2">
      <c r="D358" s="54"/>
      <c r="E358" s="54"/>
      <c r="F358" s="54"/>
      <c r="G358" s="54"/>
      <c r="H358" s="54"/>
      <c r="I358" s="54"/>
    </row>
    <row r="361" spans="1:9" ht="15.75" x14ac:dyDescent="0.25">
      <c r="A361" s="12" t="s">
        <v>0</v>
      </c>
      <c r="B361" s="12"/>
      <c r="C361" s="13"/>
      <c r="D361" s="13"/>
      <c r="E361" s="13"/>
      <c r="F361" s="13"/>
      <c r="G361" s="13"/>
      <c r="H361" s="13"/>
      <c r="I361" s="13"/>
    </row>
    <row r="362" spans="1:9" ht="16.5" thickBot="1" x14ac:dyDescent="0.3">
      <c r="A362" s="6"/>
      <c r="B362" s="3"/>
    </row>
    <row r="363" spans="1:9" ht="13.5" thickBot="1" x14ac:dyDescent="0.25">
      <c r="A363" s="4"/>
      <c r="B363" s="4"/>
      <c r="C363" s="16" t="s">
        <v>1</v>
      </c>
      <c r="D363" s="149" t="s">
        <v>2</v>
      </c>
      <c r="E363" s="150"/>
      <c r="F363" s="151"/>
    </row>
    <row r="364" spans="1:9" ht="13.5" thickBot="1" x14ac:dyDescent="0.25">
      <c r="A364" s="14" t="s">
        <v>3</v>
      </c>
      <c r="B364" s="4"/>
      <c r="C364" s="32" t="s">
        <v>22</v>
      </c>
      <c r="D364" s="152" t="s">
        <v>23</v>
      </c>
      <c r="E364" s="153"/>
      <c r="F364" s="154"/>
    </row>
    <row r="365" spans="1:9" ht="13.5" thickBot="1" x14ac:dyDescent="0.25">
      <c r="A365" s="15" t="s">
        <v>4</v>
      </c>
      <c r="B365" s="4"/>
      <c r="C365" s="32" t="s">
        <v>84</v>
      </c>
      <c r="D365" s="155" t="s">
        <v>85</v>
      </c>
      <c r="E365" s="156"/>
      <c r="F365" s="157"/>
    </row>
    <row r="366" spans="1:9" ht="13.5" thickBot="1" x14ac:dyDescent="0.25">
      <c r="A366" s="5"/>
      <c r="B366" s="4"/>
      <c r="C366" s="4"/>
      <c r="D366" s="4"/>
      <c r="E366" s="4"/>
      <c r="F366" s="4"/>
    </row>
    <row r="367" spans="1:9" ht="13.5" thickBot="1" x14ac:dyDescent="0.25">
      <c r="A367" s="14" t="s">
        <v>5</v>
      </c>
      <c r="B367" s="4"/>
      <c r="C367" s="152" t="s">
        <v>29</v>
      </c>
      <c r="D367" s="153"/>
      <c r="E367" s="153"/>
      <c r="F367" s="154"/>
    </row>
    <row r="368" spans="1:9" ht="13.5" thickBot="1" x14ac:dyDescent="0.25">
      <c r="A368" s="15" t="s">
        <v>6</v>
      </c>
      <c r="B368" s="4"/>
      <c r="C368" s="152" t="s">
        <v>30</v>
      </c>
      <c r="D368" s="153"/>
      <c r="E368" s="153"/>
      <c r="F368" s="154"/>
    </row>
    <row r="369" spans="1:9" ht="13.5" thickBot="1" x14ac:dyDescent="0.25">
      <c r="A369" s="15" t="s">
        <v>31</v>
      </c>
      <c r="B369" s="4"/>
      <c r="C369" s="152" t="s">
        <v>32</v>
      </c>
      <c r="D369" s="153"/>
      <c r="E369" s="153"/>
      <c r="F369" s="154"/>
    </row>
    <row r="370" spans="1:9" ht="13.5" thickBot="1" x14ac:dyDescent="0.25">
      <c r="A370" s="5"/>
      <c r="B370" s="4"/>
      <c r="C370" s="4"/>
      <c r="D370" s="4"/>
      <c r="E370" s="4"/>
      <c r="F370" s="4"/>
    </row>
    <row r="371" spans="1:9" ht="13.5" thickBot="1" x14ac:dyDescent="0.25">
      <c r="A371" s="5"/>
      <c r="B371" s="4"/>
      <c r="C371" s="149" t="s">
        <v>33</v>
      </c>
      <c r="D371" s="151"/>
      <c r="E371" s="71"/>
      <c r="F371" s="4"/>
    </row>
    <row r="372" spans="1:9" ht="13.5" thickBot="1" x14ac:dyDescent="0.25">
      <c r="A372" s="17" t="s">
        <v>34</v>
      </c>
      <c r="B372" s="4"/>
      <c r="C372" s="152">
        <v>10.99</v>
      </c>
      <c r="D372" s="153"/>
      <c r="E372" s="71"/>
      <c r="F372" s="4"/>
    </row>
    <row r="373" spans="1:9" ht="13.5" thickBot="1" x14ac:dyDescent="0.25">
      <c r="A373" s="14" t="s">
        <v>35</v>
      </c>
      <c r="B373" s="4"/>
      <c r="C373" s="152">
        <v>12.22</v>
      </c>
      <c r="D373" s="154"/>
      <c r="E373" s="71"/>
      <c r="F373" s="4"/>
      <c r="G373" s="4"/>
    </row>
    <row r="374" spans="1:9" ht="13.5" thickBot="1" x14ac:dyDescent="0.25">
      <c r="A374" s="15" t="s">
        <v>36</v>
      </c>
      <c r="B374" s="4"/>
      <c r="C374" s="172">
        <v>9.06</v>
      </c>
      <c r="D374" s="165"/>
      <c r="E374" s="71"/>
      <c r="F374" s="4"/>
    </row>
    <row r="375" spans="1:9" ht="13.5" thickBot="1" x14ac:dyDescent="0.25">
      <c r="A375" s="9"/>
      <c r="B375" s="4"/>
      <c r="C375" s="11"/>
      <c r="D375" s="11"/>
      <c r="E375" s="10"/>
      <c r="F375" s="10"/>
      <c r="H375" s="4"/>
    </row>
    <row r="376" spans="1:9" ht="13.5" thickBot="1" x14ac:dyDescent="0.25">
      <c r="A376" s="14" t="s">
        <v>7</v>
      </c>
      <c r="B376" s="10"/>
      <c r="C376" s="152" t="s">
        <v>96</v>
      </c>
      <c r="D376" s="153"/>
      <c r="E376" s="153"/>
      <c r="F376" s="154"/>
      <c r="G376" s="8"/>
      <c r="H376" s="8"/>
      <c r="I376" s="8"/>
    </row>
    <row r="377" spans="1:9" ht="13.5" thickBot="1" x14ac:dyDescent="0.25">
      <c r="A377" s="15" t="s">
        <v>8</v>
      </c>
      <c r="B377" s="4"/>
      <c r="C377" s="152" t="s">
        <v>97</v>
      </c>
      <c r="D377" s="153"/>
      <c r="E377" s="153"/>
      <c r="F377" s="154"/>
    </row>
    <row r="378" spans="1:9" x14ac:dyDescent="0.2">
      <c r="A378" s="44"/>
      <c r="B378" s="4"/>
      <c r="C378" s="120"/>
      <c r="D378" s="120"/>
      <c r="E378" s="120"/>
      <c r="F378" s="120"/>
    </row>
    <row r="379" spans="1:9" x14ac:dyDescent="0.2">
      <c r="A379" s="44"/>
      <c r="B379" s="4"/>
      <c r="C379" s="120"/>
      <c r="D379" s="120"/>
      <c r="E379" s="120"/>
      <c r="F379" s="120"/>
    </row>
    <row r="380" spans="1:9" x14ac:dyDescent="0.2">
      <c r="A380" s="44"/>
      <c r="B380" s="4"/>
      <c r="C380" s="120"/>
      <c r="D380" s="120"/>
      <c r="E380" s="120"/>
      <c r="F380" s="120"/>
    </row>
    <row r="381" spans="1:9" x14ac:dyDescent="0.2">
      <c r="A381" s="44"/>
      <c r="B381" s="4"/>
      <c r="C381" s="120"/>
      <c r="D381" s="120"/>
      <c r="E381" s="120"/>
      <c r="F381" s="120"/>
    </row>
    <row r="382" spans="1:9" x14ac:dyDescent="0.2">
      <c r="A382" s="44"/>
      <c r="B382" s="4"/>
      <c r="C382" s="120"/>
      <c r="D382" s="120"/>
      <c r="E382" s="120"/>
      <c r="F382" s="120"/>
    </row>
    <row r="383" spans="1:9" ht="15.75" x14ac:dyDescent="0.25">
      <c r="A383" s="12" t="s">
        <v>9</v>
      </c>
      <c r="B383" s="12"/>
      <c r="C383" s="13"/>
      <c r="D383" s="13"/>
      <c r="E383" s="13"/>
      <c r="F383" s="13"/>
      <c r="G383" s="13"/>
      <c r="H383" s="13"/>
      <c r="I383" s="13"/>
    </row>
    <row r="384" spans="1:9" ht="15.75" x14ac:dyDescent="0.25">
      <c r="A384" s="6"/>
      <c r="C384" s="8"/>
      <c r="D384" s="8"/>
      <c r="E384" s="8"/>
      <c r="F384" s="8"/>
      <c r="G384" s="8"/>
      <c r="H384" s="8"/>
      <c r="I384" s="8"/>
    </row>
    <row r="385" spans="1:9" ht="16.5" thickBot="1" x14ac:dyDescent="0.3">
      <c r="B385" s="6"/>
      <c r="E385" s="30" t="s">
        <v>10</v>
      </c>
      <c r="F385" s="19" t="s">
        <v>11</v>
      </c>
      <c r="G385" s="19" t="s">
        <v>12</v>
      </c>
      <c r="H385" s="19" t="s">
        <v>13</v>
      </c>
      <c r="I385" s="19" t="s">
        <v>37</v>
      </c>
    </row>
    <row r="386" spans="1:9" ht="13.5" thickBot="1" x14ac:dyDescent="0.25">
      <c r="E386" s="21" t="s">
        <v>14</v>
      </c>
      <c r="F386" s="22"/>
      <c r="G386" s="22"/>
      <c r="H386" s="22"/>
      <c r="I386" s="23"/>
    </row>
    <row r="387" spans="1:9" ht="13.5" thickBot="1" x14ac:dyDescent="0.25">
      <c r="E387" s="21"/>
      <c r="F387" s="22">
        <v>642</v>
      </c>
      <c r="G387" s="22" t="s">
        <v>86</v>
      </c>
      <c r="H387" s="111">
        <v>12222</v>
      </c>
      <c r="I387" s="112">
        <v>9059.92</v>
      </c>
    </row>
    <row r="388" spans="1:9" ht="13.5" thickBot="1" x14ac:dyDescent="0.25">
      <c r="E388" s="25" t="s">
        <v>16</v>
      </c>
      <c r="F388" s="48" t="s">
        <v>87</v>
      </c>
      <c r="G388" s="22"/>
      <c r="H388" s="136">
        <v>12222</v>
      </c>
      <c r="I388" s="137">
        <v>9059.92</v>
      </c>
    </row>
    <row r="391" spans="1:9" ht="13.5" thickBot="1" x14ac:dyDescent="0.25">
      <c r="E391" s="30" t="s">
        <v>17</v>
      </c>
      <c r="F391" s="119" t="s">
        <v>11</v>
      </c>
      <c r="G391" s="19" t="s">
        <v>18</v>
      </c>
      <c r="H391" s="19" t="s">
        <v>13</v>
      </c>
      <c r="I391" s="19" t="s">
        <v>37</v>
      </c>
    </row>
    <row r="392" spans="1:9" ht="13.5" thickBot="1" x14ac:dyDescent="0.25">
      <c r="E392" s="26" t="s">
        <v>19</v>
      </c>
      <c r="F392" s="114"/>
      <c r="G392" s="27"/>
      <c r="H392" s="27">
        <v>0</v>
      </c>
      <c r="I392" s="28">
        <v>0</v>
      </c>
    </row>
    <row r="393" spans="1:9" ht="13.5" thickBot="1" x14ac:dyDescent="0.25">
      <c r="E393" s="24"/>
      <c r="F393" s="113"/>
      <c r="G393" s="24"/>
      <c r="H393" s="24"/>
      <c r="I393" s="24"/>
    </row>
    <row r="394" spans="1:9" ht="13.5" thickBot="1" x14ac:dyDescent="0.25">
      <c r="E394" s="29" t="s">
        <v>16</v>
      </c>
      <c r="F394" s="114"/>
      <c r="G394" s="27"/>
      <c r="H394" s="138">
        <v>0</v>
      </c>
      <c r="I394" s="139">
        <v>0</v>
      </c>
    </row>
    <row r="396" spans="1:9" ht="15.75" x14ac:dyDescent="0.25">
      <c r="A396" s="12" t="s">
        <v>20</v>
      </c>
      <c r="B396" s="13"/>
      <c r="C396" s="13"/>
      <c r="D396" s="13"/>
      <c r="E396" s="13"/>
      <c r="F396" s="13"/>
      <c r="G396" s="13"/>
      <c r="H396" s="13"/>
      <c r="I396" s="13"/>
    </row>
    <row r="397" spans="1:9" x14ac:dyDescent="0.2">
      <c r="A397" s="1"/>
    </row>
    <row r="398" spans="1:9" ht="22.5" x14ac:dyDescent="0.2">
      <c r="E398" s="158" t="s">
        <v>21</v>
      </c>
      <c r="F398" s="158"/>
      <c r="G398" s="115" t="s">
        <v>44</v>
      </c>
      <c r="H398" s="115" t="s">
        <v>45</v>
      </c>
      <c r="I398" s="31" t="s">
        <v>46</v>
      </c>
    </row>
    <row r="399" spans="1:9" ht="12.75" customHeight="1" x14ac:dyDescent="0.2">
      <c r="E399" s="183" t="s">
        <v>88</v>
      </c>
      <c r="F399" s="184"/>
      <c r="G399" s="33" t="s">
        <v>89</v>
      </c>
      <c r="H399" s="34" t="s">
        <v>90</v>
      </c>
      <c r="I399" s="59">
        <v>119</v>
      </c>
    </row>
    <row r="400" spans="1:9" x14ac:dyDescent="0.2">
      <c r="E400" s="185"/>
      <c r="F400" s="186"/>
      <c r="G400" s="38"/>
      <c r="H400" s="39"/>
      <c r="I400" s="59"/>
    </row>
    <row r="401" spans="3:9" x14ac:dyDescent="0.2">
      <c r="E401" s="18"/>
      <c r="F401" s="18"/>
    </row>
    <row r="402" spans="3:9" ht="13.5" thickBot="1" x14ac:dyDescent="0.25">
      <c r="E402" s="7" t="s">
        <v>59</v>
      </c>
      <c r="G402" s="18"/>
      <c r="H402" s="18"/>
      <c r="I402" s="18"/>
    </row>
    <row r="403" spans="3:9" ht="73.5" customHeight="1" thickBot="1" x14ac:dyDescent="0.25">
      <c r="C403" s="145"/>
      <c r="D403" s="173" t="s">
        <v>60</v>
      </c>
      <c r="E403" s="187"/>
      <c r="F403" s="147" t="s">
        <v>91</v>
      </c>
      <c r="G403" s="147"/>
      <c r="H403" s="147"/>
      <c r="I403" s="148"/>
    </row>
    <row r="404" spans="3:9" ht="13.5" thickBot="1" x14ac:dyDescent="0.25"/>
    <row r="405" spans="3:9" ht="13.5" thickBot="1" x14ac:dyDescent="0.25">
      <c r="C405" s="145"/>
      <c r="D405" s="173" t="s">
        <v>61</v>
      </c>
      <c r="E405" s="174"/>
      <c r="F405" s="168" t="s">
        <v>92</v>
      </c>
      <c r="G405" s="168"/>
      <c r="H405" s="168"/>
      <c r="I405" s="169"/>
    </row>
  </sheetData>
  <mergeCells count="90">
    <mergeCell ref="C371:D371"/>
    <mergeCell ref="F344:I344"/>
    <mergeCell ref="C369:F369"/>
    <mergeCell ref="C368:F368"/>
    <mergeCell ref="D405:E405"/>
    <mergeCell ref="F405:I405"/>
    <mergeCell ref="E399:F400"/>
    <mergeCell ref="C372:D372"/>
    <mergeCell ref="C373:D373"/>
    <mergeCell ref="E398:F398"/>
    <mergeCell ref="C374:D374"/>
    <mergeCell ref="C376:F376"/>
    <mergeCell ref="C377:F377"/>
    <mergeCell ref="D403:E403"/>
    <mergeCell ref="F403:I403"/>
    <mergeCell ref="C292:F292"/>
    <mergeCell ref="C291:F291"/>
    <mergeCell ref="C367:F367"/>
    <mergeCell ref="C294:D294"/>
    <mergeCell ref="C295:D295"/>
    <mergeCell ref="C296:D296"/>
    <mergeCell ref="C299:F299"/>
    <mergeCell ref="E339:F339"/>
    <mergeCell ref="E340:F340"/>
    <mergeCell ref="D344:E344"/>
    <mergeCell ref="C300:F300"/>
    <mergeCell ref="C297:D297"/>
    <mergeCell ref="D346:E346"/>
    <mergeCell ref="D363:F363"/>
    <mergeCell ref="D364:F364"/>
    <mergeCell ref="D286:F286"/>
    <mergeCell ref="D287:F287"/>
    <mergeCell ref="C290:F290"/>
    <mergeCell ref="F149:I149"/>
    <mergeCell ref="C194:F194"/>
    <mergeCell ref="C195:F195"/>
    <mergeCell ref="C197:D197"/>
    <mergeCell ref="C198:D198"/>
    <mergeCell ref="C200:D200"/>
    <mergeCell ref="E241:F241"/>
    <mergeCell ref="E242:F242"/>
    <mergeCell ref="D245:E245"/>
    <mergeCell ref="F245:I245"/>
    <mergeCell ref="D247:E247"/>
    <mergeCell ref="F247:I247"/>
    <mergeCell ref="D288:F288"/>
    <mergeCell ref="E55:F55"/>
    <mergeCell ref="F66:I66"/>
    <mergeCell ref="C109:F109"/>
    <mergeCell ref="D365:F365"/>
    <mergeCell ref="C104:D104"/>
    <mergeCell ref="C105:D105"/>
    <mergeCell ref="C106:D106"/>
    <mergeCell ref="F346:I346"/>
    <mergeCell ref="D149:E149"/>
    <mergeCell ref="C199:D199"/>
    <mergeCell ref="C202:F202"/>
    <mergeCell ref="C203:F203"/>
    <mergeCell ref="D147:E147"/>
    <mergeCell ref="F147:I147"/>
    <mergeCell ref="E142:F142"/>
    <mergeCell ref="E143:F143"/>
    <mergeCell ref="C19:F19"/>
    <mergeCell ref="C20:F20"/>
    <mergeCell ref="E54:F54"/>
    <mergeCell ref="D6:F6"/>
    <mergeCell ref="C16:D16"/>
    <mergeCell ref="C17:D17"/>
    <mergeCell ref="D5:F5"/>
    <mergeCell ref="C10:F10"/>
    <mergeCell ref="C12:F12"/>
    <mergeCell ref="C15:D15"/>
    <mergeCell ref="C14:D14"/>
    <mergeCell ref="C11:F11"/>
    <mergeCell ref="D8:F8"/>
    <mergeCell ref="D7:F7"/>
    <mergeCell ref="F64:I64"/>
    <mergeCell ref="D189:F189"/>
    <mergeCell ref="D190:F190"/>
    <mergeCell ref="D191:F191"/>
    <mergeCell ref="C193:F193"/>
    <mergeCell ref="D92:F92"/>
    <mergeCell ref="D93:F93"/>
    <mergeCell ref="C96:F96"/>
    <mergeCell ref="C97:F97"/>
    <mergeCell ref="C103:D103"/>
    <mergeCell ref="C108:F108"/>
    <mergeCell ref="D94:F94"/>
    <mergeCell ref="C98:F98"/>
    <mergeCell ref="E144:F144"/>
  </mergeCells>
  <phoneticPr fontId="0" type="noConversion"/>
  <pageMargins left="0.25" right="0.25" top="0.75" bottom="0.75" header="0.3" footer="0.3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Hodnotenie</vt:lpstr>
      <vt:lpstr>Hárok1</vt:lpstr>
    </vt:vector>
  </TitlesOfParts>
  <Manager/>
  <Company>Microsoft Corporation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PASZKIEWICZOVÁ Dáša</cp:lastModifiedBy>
  <cp:revision/>
  <cp:lastPrinted>2018-06-07T11:50:16Z</cp:lastPrinted>
  <dcterms:created xsi:type="dcterms:W3CDTF">1997-01-24T11:07:25Z</dcterms:created>
  <dcterms:modified xsi:type="dcterms:W3CDTF">2018-06-07T11:51:36Z</dcterms:modified>
  <cp:category/>
  <cp:contentStatus/>
</cp:coreProperties>
</file>