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45889\Desktop\_VANKO IVAN_MESTO\ROZPOČET_2019\22_ASFALTOVANIE\VO_komplet\"/>
    </mc:Choice>
  </mc:AlternateContent>
  <bookViews>
    <workbookView xWindow="0" yWindow="0" windowWidth="28800" windowHeight="12435" activeTab="1"/>
  </bookViews>
  <sheets>
    <sheet name="Rekapitulácia rozpočtu" sheetId="2" r:id="rId1"/>
    <sheet name="VV" sheetId="3" r:id="rId2"/>
  </sheets>
  <definedNames>
    <definedName name="_xlnm.Print_Titles" localSheetId="0">'Rekapitulácia rozpočtu'!$1:$13</definedName>
    <definedName name="_xlnm.Print_Titles" localSheetId="1">VV!$1:$13</definedName>
    <definedName name="_xlnm.Print_Area" localSheetId="0">'Rekapitulácia rozpočtu'!$A$1:$C$21</definedName>
    <definedName name="_xlnm.Print_Area" localSheetId="1">VV!$A$1:$L$65</definedName>
  </definedNames>
  <calcPr calcId="152511"/>
</workbook>
</file>

<file path=xl/calcChain.xml><?xml version="1.0" encoding="utf-8"?>
<calcChain xmlns="http://schemas.openxmlformats.org/spreadsheetml/2006/main">
  <c r="A14" i="2" l="1"/>
  <c r="B14" i="2"/>
  <c r="A15" i="2"/>
  <c r="B15" i="2"/>
  <c r="A16" i="2"/>
  <c r="B16" i="2"/>
  <c r="A17" i="2"/>
  <c r="B17" i="2"/>
  <c r="A18" i="2"/>
  <c r="B18" i="2"/>
  <c r="A19" i="2"/>
  <c r="B19" i="2"/>
  <c r="B21" i="2"/>
  <c r="C9" i="3"/>
  <c r="C8" i="3"/>
  <c r="C7" i="3"/>
  <c r="C5" i="3"/>
  <c r="C4" i="3"/>
  <c r="C3" i="3"/>
  <c r="C2" i="3"/>
  <c r="B9" i="2"/>
  <c r="B8" i="2"/>
  <c r="B7" i="2"/>
  <c r="B5" i="2"/>
  <c r="B4" i="2"/>
  <c r="B3" i="2"/>
  <c r="B2" i="2"/>
  <c r="C19" i="2" l="1"/>
  <c r="C18" i="2"/>
  <c r="C17" i="2"/>
  <c r="C16" i="2"/>
  <c r="C15" i="2"/>
  <c r="C14" i="2" l="1"/>
  <c r="C21" i="2"/>
</calcChain>
</file>

<file path=xl/comments1.xml><?xml version="1.0" encoding="utf-8"?>
<comments xmlns="http://schemas.openxmlformats.org/spreadsheetml/2006/main">
  <authors>
    <author>RP</author>
  </authors>
  <commentList>
    <comment ref="K11" authorId="0" shapeId="0">
      <text>
        <r>
          <rPr>
            <b/>
            <sz val="8"/>
            <color indexed="81"/>
            <rFont val="Tahoma"/>
            <charset val="238"/>
          </rPr>
          <t>ZT:</t>
        </r>
        <r>
          <rPr>
            <sz val="8"/>
            <color indexed="81"/>
            <rFont val="Tahoma"/>
            <charset val="238"/>
          </rPr>
          <t xml:space="preserve">
Typ polozky slouzi k rozdeleni nakladu do skupin na Krycim listu.
Hodnotu lze zvolit na zacatku, nacist z Arriby, nebo dodatecne upravit v tomto sloupci.</t>
        </r>
      </text>
    </comment>
  </commentList>
</comments>
</file>

<file path=xl/sharedStrings.xml><?xml version="1.0" encoding="utf-8"?>
<sst xmlns="http://schemas.openxmlformats.org/spreadsheetml/2006/main" count="265" uniqueCount="94">
  <si>
    <t>1</t>
  </si>
  <si>
    <t>C</t>
  </si>
  <si>
    <t>REKAPITULÁCIA ROZPOČTU</t>
  </si>
  <si>
    <t>Stavba:</t>
  </si>
  <si>
    <t>Objekt:</t>
  </si>
  <si>
    <t>Časť:</t>
  </si>
  <si>
    <t xml:space="preserve">JKSO: </t>
  </si>
  <si>
    <t>Objednávateľ:</t>
  </si>
  <si>
    <t>Zhotoviteľ:</t>
  </si>
  <si>
    <t>Dátum:</t>
  </si>
  <si>
    <t>Kód</t>
  </si>
  <si>
    <t>Popis</t>
  </si>
  <si>
    <t>Cena celkom</t>
  </si>
  <si>
    <t>ROZPOČET</t>
  </si>
  <si>
    <t>JKSO:</t>
  </si>
  <si>
    <t>P.Č.</t>
  </si>
  <si>
    <t>TV</t>
  </si>
  <si>
    <t>KCN</t>
  </si>
  <si>
    <t>Kód položky</t>
  </si>
  <si>
    <t>MJ</t>
  </si>
  <si>
    <t>Množstvo celkom</t>
  </si>
  <si>
    <t>Cena jednotková</t>
  </si>
  <si>
    <t>Sadzba DPH</t>
  </si>
  <si>
    <t>Typ položky</t>
  </si>
  <si>
    <t>Úroveň</t>
  </si>
  <si>
    <t/>
  </si>
  <si>
    <t>Fiľakovo - rekonštrukcia miestnych komunikácií</t>
  </si>
  <si>
    <t>H1</t>
  </si>
  <si>
    <t>ul. Timravy</t>
  </si>
  <si>
    <t>H2</t>
  </si>
  <si>
    <t>D+M uličná vpusť</t>
  </si>
  <si>
    <t>ks</t>
  </si>
  <si>
    <t>P</t>
  </si>
  <si>
    <t>2</t>
  </si>
  <si>
    <t>Demontáž uličnej vpuste</t>
  </si>
  <si>
    <t>3</t>
  </si>
  <si>
    <t>Výšková úprava uličného vstupu alebo vpuste do 200 mm zvýšením poklopu</t>
  </si>
  <si>
    <t>4</t>
  </si>
  <si>
    <t>D+M kamenný obrubník</t>
  </si>
  <si>
    <t>m</t>
  </si>
  <si>
    <t>5</t>
  </si>
  <si>
    <t>Frézovanie, hr. 50 mm</t>
  </si>
  <si>
    <t>m2</t>
  </si>
  <si>
    <t>6</t>
  </si>
  <si>
    <t>Betón asfaltový tr. AC 11 O, hr. 50 mm</t>
  </si>
  <si>
    <t>7</t>
  </si>
  <si>
    <t>Vyspravenie nerovností asfalt. betónom AC 16 P</t>
  </si>
  <si>
    <t>t</t>
  </si>
  <si>
    <t>8</t>
  </si>
  <si>
    <t>Oprava obrubníkov</t>
  </si>
  <si>
    <t>9</t>
  </si>
  <si>
    <t>Postrek asfaltový spojovací bez posypu kamenivom z asfaltu cestného v množstve 0,5 kg/m2</t>
  </si>
  <si>
    <t>10</t>
  </si>
  <si>
    <t>Poplatok za uloženie na skládku vybúraných materiálov</t>
  </si>
  <si>
    <t>11</t>
  </si>
  <si>
    <t>Čistenie komunikácie zametaním</t>
  </si>
  <si>
    <t>ul. Jókaiho</t>
  </si>
  <si>
    <t>12</t>
  </si>
  <si>
    <t>13</t>
  </si>
  <si>
    <t>14</t>
  </si>
  <si>
    <t>15</t>
  </si>
  <si>
    <t>16</t>
  </si>
  <si>
    <t>17</t>
  </si>
  <si>
    <t>18</t>
  </si>
  <si>
    <t>19</t>
  </si>
  <si>
    <t>ul. Smetanová</t>
  </si>
  <si>
    <t>20</t>
  </si>
  <si>
    <t>21</t>
  </si>
  <si>
    <t>22</t>
  </si>
  <si>
    <t>23</t>
  </si>
  <si>
    <t>24</t>
  </si>
  <si>
    <t>25</t>
  </si>
  <si>
    <t>26</t>
  </si>
  <si>
    <t>27</t>
  </si>
  <si>
    <t>ul. Čajkovského</t>
  </si>
  <si>
    <t>28</t>
  </si>
  <si>
    <t>29</t>
  </si>
  <si>
    <t>30</t>
  </si>
  <si>
    <t>31</t>
  </si>
  <si>
    <t>32</t>
  </si>
  <si>
    <t>33</t>
  </si>
  <si>
    <t>34</t>
  </si>
  <si>
    <t>35</t>
  </si>
  <si>
    <t>ul. Železničná</t>
  </si>
  <si>
    <t>36</t>
  </si>
  <si>
    <t>37</t>
  </si>
  <si>
    <t>38</t>
  </si>
  <si>
    <t>39</t>
  </si>
  <si>
    <t>40</t>
  </si>
  <si>
    <t>Celkom</t>
  </si>
  <si>
    <t>ul. Školská</t>
  </si>
  <si>
    <t>Betón asfaltový tr. AC 11 O, hr. 50 mm, asfaltovanie parkoviska</t>
  </si>
  <si>
    <t>Podklad z kameniva spevneného cementom s rozprestrením a zhutnením CBGM, hr. 100 mm</t>
  </si>
  <si>
    <t>Betón asfaltový tr. AC 11 O, hr. 50 mm, ručné asfaltovanie vedľa obrubníka, šírka 0,8m, dĺžka 202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</si>
</sst>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;\-####"/>
    <numFmt numFmtId="165" formatCode="#,##0.000"/>
    <numFmt numFmtId="166" formatCode="0.0"/>
  </numFmts>
  <fonts count="16">
    <font>
      <sz val="10"/>
      <name val="Arial"/>
      <charset val="110"/>
    </font>
    <font>
      <sz val="8"/>
      <name val="Arial"/>
      <charset val="110"/>
    </font>
    <font>
      <sz val="8"/>
      <name val="Arial CE"/>
      <charset val="110"/>
    </font>
    <font>
      <sz val="7"/>
      <name val="Arial CE"/>
      <charset val="110"/>
    </font>
    <font>
      <b/>
      <sz val="8"/>
      <name val="Arial"/>
      <charset val="110"/>
    </font>
    <font>
      <b/>
      <sz val="14"/>
      <color indexed="10"/>
      <name val="Arial CE"/>
      <charset val="110"/>
    </font>
    <font>
      <b/>
      <sz val="8"/>
      <name val="Arial CE"/>
      <charset val="110"/>
    </font>
    <font>
      <b/>
      <u/>
      <sz val="8"/>
      <name val="Arial"/>
      <charset val="110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0"/>
      <name val="Helv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8"/>
      <color indexed="20"/>
      <name val="Arial"/>
      <family val="2"/>
      <charset val="238"/>
    </font>
    <font>
      <b/>
      <u/>
      <sz val="8"/>
      <color indexed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 applyAlignment="0">
      <alignment vertical="top" wrapText="1"/>
      <protection locked="0"/>
    </xf>
    <xf numFmtId="0" fontId="10" fillId="0" borderId="0"/>
  </cellStyleXfs>
  <cellXfs count="139">
    <xf numFmtId="0" fontId="0" fillId="0" borderId="0" xfId="0" applyAlignment="1">
      <protection locked="0"/>
    </xf>
    <xf numFmtId="0" fontId="0" fillId="0" borderId="0" xfId="0" applyAlignment="1" applyProtection="1">
      <alignment horizontal="left" vertical="top"/>
    </xf>
    <xf numFmtId="0" fontId="5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left" wrapText="1"/>
    </xf>
    <xf numFmtId="4" fontId="3" fillId="2" borderId="0" xfId="0" applyNumberFormat="1" applyFont="1" applyFill="1" applyAlignment="1" applyProtection="1">
      <alignment horizontal="right"/>
    </xf>
    <xf numFmtId="0" fontId="6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 wrapText="1"/>
    </xf>
    <xf numFmtId="4" fontId="3" fillId="2" borderId="0" xfId="0" applyNumberFormat="1" applyFont="1" applyFill="1" applyAlignment="1" applyProtection="1">
      <alignment horizontal="right" vertical="center"/>
    </xf>
    <xf numFmtId="4" fontId="2" fillId="2" borderId="0" xfId="0" applyNumberFormat="1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164" fontId="2" fillId="3" borderId="4" xfId="0" applyNumberFormat="1" applyFont="1" applyFill="1" applyBorder="1" applyAlignment="1" applyProtection="1">
      <alignment horizontal="center" vertical="center"/>
    </xf>
    <xf numFmtId="164" fontId="2" fillId="3" borderId="5" xfId="0" applyNumberFormat="1" applyFont="1" applyFill="1" applyBorder="1" applyAlignment="1" applyProtection="1">
      <alignment horizontal="center" vertical="center" wrapText="1"/>
    </xf>
    <xf numFmtId="0" fontId="2" fillId="3" borderId="6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left"/>
    </xf>
    <xf numFmtId="0" fontId="0" fillId="2" borderId="0" xfId="0" applyFont="1" applyFill="1" applyAlignment="1" applyProtection="1">
      <alignment horizontal="left" wrapText="1"/>
    </xf>
    <xf numFmtId="4" fontId="0" fillId="2" borderId="0" xfId="0" applyNumberFormat="1" applyFont="1" applyFill="1" applyAlignment="1" applyProtection="1">
      <alignment horizontal="right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4" fontId="4" fillId="0" borderId="0" xfId="0" applyNumberFormat="1" applyFont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top" wrapText="1"/>
    </xf>
    <xf numFmtId="4" fontId="0" fillId="0" borderId="0" xfId="0" applyNumberFormat="1" applyAlignment="1" applyProtection="1">
      <alignment horizontal="right" vertical="top"/>
    </xf>
    <xf numFmtId="0" fontId="5" fillId="4" borderId="0" xfId="0" applyFont="1" applyFill="1" applyAlignment="1" applyProtection="1">
      <alignment horizontal="left"/>
    </xf>
    <xf numFmtId="0" fontId="2" fillId="4" borderId="0" xfId="0" applyFont="1" applyFill="1" applyAlignment="1" applyProtection="1">
      <alignment horizontal="left"/>
    </xf>
    <xf numFmtId="0" fontId="2" fillId="4" borderId="0" xfId="0" applyFont="1" applyFill="1" applyAlignment="1" applyProtection="1">
      <alignment horizontal="left" wrapText="1"/>
    </xf>
    <xf numFmtId="0" fontId="2" fillId="4" borderId="0" xfId="0" applyFont="1" applyFill="1" applyAlignment="1" applyProtection="1">
      <alignment horizontal="center"/>
    </xf>
    <xf numFmtId="165" fontId="2" fillId="4" borderId="0" xfId="0" applyNumberFormat="1" applyFont="1" applyFill="1" applyAlignment="1" applyProtection="1">
      <alignment horizontal="right"/>
    </xf>
    <xf numFmtId="4" fontId="2" fillId="4" borderId="0" xfId="0" applyNumberFormat="1" applyFont="1" applyFill="1" applyAlignment="1" applyProtection="1">
      <alignment horizontal="right"/>
    </xf>
    <xf numFmtId="166" fontId="2" fillId="4" borderId="0" xfId="0" applyNumberFormat="1" applyFont="1" applyFill="1" applyAlignment="1" applyProtection="1">
      <alignment horizontal="right"/>
    </xf>
    <xf numFmtId="0" fontId="1" fillId="0" borderId="0" xfId="0" applyFont="1" applyFill="1" applyBorder="1" applyAlignment="1" applyProtection="1">
      <alignment horizontal="right"/>
    </xf>
    <xf numFmtId="0" fontId="0" fillId="0" borderId="0" xfId="0" applyFill="1" applyAlignment="1" applyProtection="1">
      <alignment horizontal="left" vertical="top"/>
    </xf>
    <xf numFmtId="0" fontId="6" fillId="4" borderId="0" xfId="0" applyFont="1" applyFill="1" applyAlignment="1" applyProtection="1">
      <alignment horizontal="left" vertical="center"/>
    </xf>
    <xf numFmtId="0" fontId="2" fillId="4" borderId="0" xfId="0" applyFont="1" applyFill="1" applyAlignment="1" applyProtection="1">
      <alignment horizontal="left" vertical="center"/>
    </xf>
    <xf numFmtId="0" fontId="2" fillId="4" borderId="0" xfId="0" applyNumberFormat="1" applyFont="1" applyFill="1" applyAlignment="1" applyProtection="1">
      <alignment horizontal="left" vertical="center"/>
    </xf>
    <xf numFmtId="0" fontId="2" fillId="4" borderId="0" xfId="0" applyFont="1" applyFill="1" applyAlignment="1" applyProtection="1">
      <alignment horizontal="left" vertical="center" wrapText="1"/>
    </xf>
    <xf numFmtId="0" fontId="2" fillId="4" borderId="0" xfId="0" applyFont="1" applyFill="1" applyAlignment="1" applyProtection="1">
      <alignment horizontal="center" vertical="center"/>
    </xf>
    <xf numFmtId="165" fontId="2" fillId="4" borderId="0" xfId="0" applyNumberFormat="1" applyFont="1" applyFill="1" applyAlignment="1" applyProtection="1">
      <alignment horizontal="right" vertical="center"/>
    </xf>
    <xf numFmtId="4" fontId="2" fillId="4" borderId="0" xfId="0" applyNumberFormat="1" applyFont="1" applyFill="1" applyAlignment="1" applyProtection="1">
      <alignment horizontal="right" vertical="center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2" fillId="5" borderId="2" xfId="0" applyNumberFormat="1" applyFont="1" applyFill="1" applyBorder="1" applyAlignment="1" applyProtection="1">
      <alignment horizontal="center" vertical="center" wrapText="1"/>
    </xf>
    <xf numFmtId="0" fontId="2" fillId="5" borderId="3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2" fillId="5" borderId="4" xfId="0" applyNumberFormat="1" applyFont="1" applyFill="1" applyBorder="1" applyAlignment="1" applyProtection="1">
      <alignment horizontal="center" vertical="center"/>
    </xf>
    <xf numFmtId="0" fontId="2" fillId="5" borderId="5" xfId="0" applyNumberFormat="1" applyFont="1" applyFill="1" applyBorder="1" applyAlignment="1" applyProtection="1">
      <alignment horizontal="center" vertical="center"/>
    </xf>
    <xf numFmtId="0" fontId="2" fillId="5" borderId="5" xfId="0" applyNumberFormat="1" applyFont="1" applyFill="1" applyBorder="1" applyAlignment="1" applyProtection="1">
      <alignment horizontal="center" vertical="center" wrapText="1"/>
    </xf>
    <xf numFmtId="0" fontId="2" fillId="5" borderId="6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 wrapText="1"/>
    </xf>
    <xf numFmtId="165" fontId="2" fillId="0" borderId="0" xfId="0" applyNumberFormat="1" applyFont="1" applyFill="1" applyAlignment="1" applyProtection="1">
      <alignment horizontal="right"/>
    </xf>
    <xf numFmtId="4" fontId="2" fillId="0" borderId="0" xfId="0" applyNumberFormat="1" applyFont="1" applyFill="1" applyAlignment="1" applyProtection="1">
      <alignment horizontal="right"/>
    </xf>
    <xf numFmtId="166" fontId="2" fillId="0" borderId="0" xfId="0" applyNumberFormat="1" applyFont="1" applyFill="1" applyBorder="1" applyAlignment="1" applyProtection="1">
      <alignment horizontal="right"/>
    </xf>
    <xf numFmtId="0" fontId="0" fillId="0" borderId="0" xfId="0" applyFill="1" applyAlignment="1" applyProtection="1">
      <alignment horizontal="center" vertical="top"/>
    </xf>
    <xf numFmtId="0" fontId="0" fillId="0" borderId="0" xfId="0" applyFill="1" applyAlignment="1" applyProtection="1">
      <alignment horizontal="left" vertical="top" wrapText="1"/>
    </xf>
    <xf numFmtId="165" fontId="0" fillId="0" borderId="0" xfId="0" applyNumberFormat="1" applyFill="1" applyAlignment="1" applyProtection="1">
      <alignment horizontal="right" vertical="top"/>
    </xf>
    <xf numFmtId="4" fontId="0" fillId="0" borderId="0" xfId="0" applyNumberFormat="1" applyFill="1" applyAlignment="1" applyProtection="1">
      <alignment horizontal="right" vertical="top"/>
    </xf>
    <xf numFmtId="166" fontId="0" fillId="0" borderId="0" xfId="0" applyNumberFormat="1" applyFill="1" applyAlignment="1" applyProtection="1">
      <alignment horizontal="right" vertical="top"/>
    </xf>
    <xf numFmtId="0" fontId="0" fillId="0" borderId="0" xfId="0" applyFill="1" applyBorder="1" applyAlignment="1" applyProtection="1">
      <alignment horizontal="right" vertical="top"/>
    </xf>
    <xf numFmtId="0" fontId="11" fillId="0" borderId="0" xfId="0" applyFont="1" applyFill="1" applyBorder="1" applyAlignment="1" applyProtection="1">
      <alignment horizontal="right" vertical="top"/>
    </xf>
    <xf numFmtId="0" fontId="13" fillId="0" borderId="0" xfId="0" applyFont="1" applyFill="1" applyAlignment="1" applyProtection="1">
      <alignment horizontal="center" vertical="top"/>
    </xf>
    <xf numFmtId="0" fontId="13" fillId="0" borderId="0" xfId="0" applyFont="1" applyFill="1" applyAlignment="1" applyProtection="1">
      <alignment horizontal="left" vertical="top"/>
    </xf>
    <xf numFmtId="0" fontId="13" fillId="0" borderId="0" xfId="0" quotePrefix="1" applyFont="1" applyFill="1" applyAlignment="1" applyProtection="1">
      <alignment horizontal="left" vertical="top"/>
    </xf>
    <xf numFmtId="0" fontId="13" fillId="0" borderId="0" xfId="0" applyFont="1" applyFill="1" applyAlignment="1" applyProtection="1">
      <alignment horizontal="left" vertical="top" wrapText="1"/>
    </xf>
    <xf numFmtId="165" fontId="13" fillId="0" borderId="0" xfId="0" applyNumberFormat="1" applyFont="1" applyFill="1" applyAlignment="1" applyProtection="1">
      <alignment horizontal="right" vertical="top"/>
    </xf>
    <xf numFmtId="4" fontId="13" fillId="0" borderId="0" xfId="0" applyNumberFormat="1" applyFont="1" applyFill="1" applyAlignment="1" applyProtection="1">
      <alignment horizontal="right" vertical="top"/>
    </xf>
    <xf numFmtId="166" fontId="13" fillId="0" borderId="0" xfId="0" applyNumberFormat="1" applyFont="1" applyFill="1" applyAlignment="1" applyProtection="1">
      <alignment horizontal="right" vertical="top"/>
    </xf>
    <xf numFmtId="0" fontId="13" fillId="0" borderId="0" xfId="0" applyFont="1" applyFill="1" applyBorder="1" applyAlignment="1" applyProtection="1">
      <alignment horizontal="right" vertical="top"/>
    </xf>
    <xf numFmtId="0" fontId="14" fillId="0" borderId="0" xfId="0" applyFont="1" applyFill="1" applyAlignment="1" applyProtection="1">
      <alignment horizontal="center" vertical="top"/>
    </xf>
    <xf numFmtId="0" fontId="14" fillId="0" borderId="0" xfId="0" applyFont="1" applyFill="1" applyAlignment="1" applyProtection="1">
      <alignment horizontal="left" vertical="top"/>
    </xf>
    <xf numFmtId="0" fontId="14" fillId="0" borderId="0" xfId="0" quotePrefix="1" applyFont="1" applyFill="1" applyAlignment="1" applyProtection="1">
      <alignment horizontal="left" vertical="top"/>
    </xf>
    <xf numFmtId="0" fontId="14" fillId="0" borderId="0" xfId="0" applyFont="1" applyFill="1" applyAlignment="1" applyProtection="1">
      <alignment horizontal="left" vertical="top" wrapText="1"/>
    </xf>
    <xf numFmtId="165" fontId="14" fillId="0" borderId="0" xfId="0" applyNumberFormat="1" applyFont="1" applyFill="1" applyAlignment="1" applyProtection="1">
      <alignment horizontal="right" vertical="top"/>
    </xf>
    <xf numFmtId="4" fontId="14" fillId="0" borderId="0" xfId="0" applyNumberFormat="1" applyFont="1" applyFill="1" applyAlignment="1" applyProtection="1">
      <alignment horizontal="right" vertical="top"/>
    </xf>
    <xf numFmtId="166" fontId="14" fillId="0" borderId="0" xfId="0" applyNumberFormat="1" applyFont="1" applyFill="1" applyAlignment="1" applyProtection="1">
      <alignment horizontal="right" vertical="top"/>
    </xf>
    <xf numFmtId="0" fontId="14" fillId="0" borderId="0" xfId="0" applyFont="1" applyFill="1" applyBorder="1" applyAlignment="1" applyProtection="1">
      <alignment horizontal="right" vertical="top"/>
    </xf>
    <xf numFmtId="0" fontId="11" fillId="0" borderId="8" xfId="0" applyFont="1" applyFill="1" applyBorder="1" applyAlignment="1" applyProtection="1">
      <alignment horizontal="left" vertical="top"/>
    </xf>
    <xf numFmtId="0" fontId="11" fillId="0" borderId="8" xfId="0" quotePrefix="1" applyFont="1" applyFill="1" applyBorder="1" applyAlignment="1" applyProtection="1">
      <alignment horizontal="left" vertical="top"/>
    </xf>
    <xf numFmtId="0" fontId="11" fillId="0" borderId="8" xfId="0" applyFont="1" applyFill="1" applyBorder="1" applyAlignment="1" applyProtection="1">
      <alignment horizontal="left" vertical="top" wrapText="1"/>
    </xf>
    <xf numFmtId="0" fontId="11" fillId="0" borderId="8" xfId="0" applyFont="1" applyFill="1" applyBorder="1" applyAlignment="1" applyProtection="1">
      <alignment horizontal="center" vertical="top"/>
    </xf>
    <xf numFmtId="165" fontId="11" fillId="0" borderId="8" xfId="0" applyNumberFormat="1" applyFont="1" applyFill="1" applyBorder="1" applyAlignment="1" applyProtection="1">
      <alignment horizontal="right" vertical="top"/>
    </xf>
    <xf numFmtId="4" fontId="11" fillId="0" borderId="8" xfId="0" applyNumberFormat="1" applyFont="1" applyFill="1" applyBorder="1" applyAlignment="1" applyProtection="1">
      <alignment horizontal="right" vertical="top"/>
    </xf>
    <xf numFmtId="0" fontId="11" fillId="0" borderId="9" xfId="0" quotePrefix="1" applyFont="1" applyFill="1" applyBorder="1" applyAlignment="1" applyProtection="1">
      <alignment horizontal="center" vertical="top"/>
    </xf>
    <xf numFmtId="0" fontId="11" fillId="0" borderId="1" xfId="0" quotePrefix="1" applyFont="1" applyFill="1" applyBorder="1" applyAlignment="1" applyProtection="1">
      <alignment horizontal="center" vertical="top"/>
    </xf>
    <xf numFmtId="0" fontId="11" fillId="0" borderId="2" xfId="0" applyFont="1" applyFill="1" applyBorder="1" applyAlignment="1" applyProtection="1">
      <alignment horizontal="left" vertical="top"/>
    </xf>
    <xf numFmtId="0" fontId="11" fillId="0" borderId="2" xfId="0" quotePrefix="1" applyFont="1" applyFill="1" applyBorder="1" applyAlignment="1" applyProtection="1">
      <alignment horizontal="left" vertical="top"/>
    </xf>
    <xf numFmtId="0" fontId="11" fillId="0" borderId="2" xfId="0" applyFont="1" applyFill="1" applyBorder="1" applyAlignment="1" applyProtection="1">
      <alignment horizontal="left" vertical="top" wrapText="1"/>
    </xf>
    <xf numFmtId="0" fontId="11" fillId="0" borderId="2" xfId="0" applyFont="1" applyFill="1" applyBorder="1" applyAlignment="1" applyProtection="1">
      <alignment horizontal="center" vertical="top"/>
    </xf>
    <xf numFmtId="165" fontId="11" fillId="0" borderId="2" xfId="0" applyNumberFormat="1" applyFont="1" applyFill="1" applyBorder="1" applyAlignment="1" applyProtection="1">
      <alignment horizontal="right" vertical="top"/>
    </xf>
    <xf numFmtId="4" fontId="11" fillId="0" borderId="2" xfId="0" applyNumberFormat="1" applyFont="1" applyFill="1" applyBorder="1" applyAlignment="1" applyProtection="1">
      <alignment horizontal="right" vertical="top"/>
    </xf>
    <xf numFmtId="0" fontId="11" fillId="0" borderId="4" xfId="0" quotePrefix="1" applyFont="1" applyFill="1" applyBorder="1" applyAlignment="1" applyProtection="1">
      <alignment horizontal="center" vertical="top"/>
    </xf>
    <xf numFmtId="0" fontId="11" fillId="0" borderId="5" xfId="0" applyFont="1" applyFill="1" applyBorder="1" applyAlignment="1" applyProtection="1">
      <alignment horizontal="left" vertical="top"/>
    </xf>
    <xf numFmtId="0" fontId="11" fillId="0" borderId="5" xfId="0" quotePrefix="1" applyFont="1" applyFill="1" applyBorder="1" applyAlignment="1" applyProtection="1">
      <alignment horizontal="left" vertical="top"/>
    </xf>
    <xf numFmtId="0" fontId="11" fillId="0" borderId="5" xfId="0" applyFont="1" applyFill="1" applyBorder="1" applyAlignment="1" applyProtection="1">
      <alignment horizontal="left" vertical="top" wrapText="1"/>
    </xf>
    <xf numFmtId="0" fontId="11" fillId="0" borderId="5" xfId="0" applyFont="1" applyFill="1" applyBorder="1" applyAlignment="1" applyProtection="1">
      <alignment horizontal="center" vertical="top"/>
    </xf>
    <xf numFmtId="165" fontId="11" fillId="0" borderId="5" xfId="0" applyNumberFormat="1" applyFont="1" applyFill="1" applyBorder="1" applyAlignment="1" applyProtection="1">
      <alignment horizontal="right" vertical="top"/>
    </xf>
    <xf numFmtId="4" fontId="11" fillId="0" borderId="5" xfId="0" applyNumberFormat="1" applyFont="1" applyFill="1" applyBorder="1" applyAlignment="1" applyProtection="1">
      <alignment horizontal="right" vertical="top"/>
    </xf>
    <xf numFmtId="166" fontId="11" fillId="0" borderId="3" xfId="0" applyNumberFormat="1" applyFont="1" applyFill="1" applyBorder="1" applyAlignment="1" applyProtection="1">
      <alignment horizontal="right" vertical="top"/>
    </xf>
    <xf numFmtId="166" fontId="11" fillId="0" borderId="10" xfId="0" applyNumberFormat="1" applyFont="1" applyFill="1" applyBorder="1" applyAlignment="1" applyProtection="1">
      <alignment horizontal="right" vertical="top"/>
    </xf>
    <xf numFmtId="166" fontId="11" fillId="0" borderId="6" xfId="0" applyNumberFormat="1" applyFont="1" applyFill="1" applyBorder="1" applyAlignment="1" applyProtection="1">
      <alignment horizontal="right" vertical="top"/>
    </xf>
    <xf numFmtId="0" fontId="15" fillId="0" borderId="0" xfId="0" applyFont="1" applyFill="1" applyAlignment="1" applyProtection="1">
      <alignment horizontal="center" vertical="top"/>
    </xf>
    <xf numFmtId="0" fontId="15" fillId="0" borderId="0" xfId="0" applyFont="1" applyFill="1" applyAlignment="1" applyProtection="1">
      <alignment horizontal="left" vertical="top"/>
    </xf>
    <xf numFmtId="0" fontId="15" fillId="0" borderId="0" xfId="0" applyFont="1" applyFill="1" applyAlignment="1" applyProtection="1">
      <alignment horizontal="left" vertical="top" wrapText="1"/>
    </xf>
    <xf numFmtId="165" fontId="15" fillId="0" borderId="0" xfId="0" applyNumberFormat="1" applyFont="1" applyFill="1" applyAlignment="1" applyProtection="1">
      <alignment horizontal="right" vertical="top"/>
    </xf>
    <xf numFmtId="4" fontId="15" fillId="0" borderId="0" xfId="0" applyNumberFormat="1" applyFont="1" applyFill="1" applyAlignment="1" applyProtection="1">
      <alignment horizontal="right" vertical="top"/>
    </xf>
    <xf numFmtId="166" fontId="15" fillId="0" borderId="0" xfId="0" applyNumberFormat="1" applyFont="1" applyFill="1" applyAlignment="1" applyProtection="1">
      <alignment horizontal="right" vertical="top"/>
    </xf>
    <xf numFmtId="0" fontId="15" fillId="0" borderId="0" xfId="0" applyFont="1" applyFill="1" applyBorder="1" applyAlignment="1" applyProtection="1">
      <alignment horizontal="right" vertical="top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 wrapText="1"/>
    </xf>
    <xf numFmtId="4" fontId="12" fillId="0" borderId="0" xfId="0" applyNumberFormat="1" applyFont="1" applyAlignment="1" applyProtection="1">
      <alignment horizontal="right"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 wrapText="1"/>
    </xf>
    <xf numFmtId="4" fontId="13" fillId="0" borderId="0" xfId="0" applyNumberFormat="1" applyFont="1" applyAlignment="1" applyProtection="1">
      <alignment horizontal="right" vertical="center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 wrapText="1"/>
    </xf>
    <xf numFmtId="4" fontId="14" fillId="0" borderId="0" xfId="0" applyNumberFormat="1" applyFont="1" applyAlignment="1" applyProtection="1">
      <alignment horizontal="right"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 wrapText="1"/>
    </xf>
    <xf numFmtId="4" fontId="15" fillId="0" borderId="0" xfId="0" applyNumberFormat="1" applyFont="1" applyAlignment="1" applyProtection="1">
      <alignment horizontal="right" vertical="center"/>
    </xf>
    <xf numFmtId="0" fontId="11" fillId="0" borderId="11" xfId="0" quotePrefix="1" applyFont="1" applyFill="1" applyBorder="1" applyAlignment="1" applyProtection="1">
      <alignment horizontal="center" vertical="top"/>
    </xf>
    <xf numFmtId="0" fontId="11" fillId="0" borderId="12" xfId="0" applyFont="1" applyFill="1" applyBorder="1" applyAlignment="1" applyProtection="1">
      <alignment horizontal="left" vertical="top"/>
    </xf>
    <xf numFmtId="0" fontId="11" fillId="0" borderId="12" xfId="0" quotePrefix="1" applyFont="1" applyFill="1" applyBorder="1" applyAlignment="1" applyProtection="1">
      <alignment horizontal="left" vertical="top"/>
    </xf>
    <xf numFmtId="0" fontId="11" fillId="0" borderId="5" xfId="0" applyFont="1" applyFill="1" applyBorder="1" applyAlignment="1" applyProtection="1">
      <alignment horizontal="left" vertical="center" wrapText="1"/>
    </xf>
    <xf numFmtId="0" fontId="11" fillId="0" borderId="5" xfId="0" applyFont="1" applyFill="1" applyBorder="1" applyAlignment="1" applyProtection="1">
      <alignment horizontal="center" vertical="center"/>
    </xf>
    <xf numFmtId="165" fontId="11" fillId="0" borderId="5" xfId="0" applyNumberFormat="1" applyFont="1" applyFill="1" applyBorder="1" applyAlignment="1" applyProtection="1">
      <alignment horizontal="right" vertical="center"/>
    </xf>
    <xf numFmtId="4" fontId="11" fillId="0" borderId="5" xfId="0" applyNumberFormat="1" applyFont="1" applyFill="1" applyBorder="1" applyAlignment="1" applyProtection="1">
      <alignment horizontal="right" vertical="center"/>
    </xf>
    <xf numFmtId="166" fontId="11" fillId="0" borderId="6" xfId="0" applyNumberFormat="1" applyFont="1" applyFill="1" applyBorder="1" applyAlignment="1" applyProtection="1">
      <alignment horizontal="right" vertical="center"/>
    </xf>
    <xf numFmtId="0" fontId="11" fillId="0" borderId="12" xfId="0" applyFont="1" applyFill="1" applyBorder="1" applyAlignment="1" applyProtection="1">
      <alignment horizontal="left" vertical="top" wrapText="1"/>
    </xf>
    <xf numFmtId="0" fontId="11" fillId="0" borderId="12" xfId="0" applyFont="1" applyFill="1" applyBorder="1" applyAlignment="1" applyProtection="1">
      <alignment horizontal="center" vertical="top"/>
    </xf>
    <xf numFmtId="165" fontId="11" fillId="0" borderId="12" xfId="0" applyNumberFormat="1" applyFont="1" applyFill="1" applyBorder="1" applyAlignment="1" applyProtection="1">
      <alignment horizontal="right" vertical="top"/>
    </xf>
    <xf numFmtId="4" fontId="11" fillId="0" borderId="12" xfId="0" applyNumberFormat="1" applyFont="1" applyFill="1" applyBorder="1" applyAlignment="1" applyProtection="1">
      <alignment horizontal="right" vertical="top"/>
    </xf>
    <xf numFmtId="166" fontId="11" fillId="0" borderId="13" xfId="0" applyNumberFormat="1" applyFont="1" applyFill="1" applyBorder="1" applyAlignment="1" applyProtection="1">
      <alignment horizontal="right" vertical="top"/>
    </xf>
  </cellXfs>
  <cellStyles count="2">
    <cellStyle name="Normálne" xfId="0" builtinId="0"/>
    <cellStyle name="Stil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2971800</xdr:colOff>
      <xdr:row>0</xdr:row>
      <xdr:rowOff>0</xdr:rowOff>
    </xdr:from>
    <xdr:to>
      <xdr:col>3</xdr:col>
      <xdr:colOff>0</xdr:colOff>
      <xdr:row>4</xdr:row>
      <xdr:rowOff>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0"/>
          <a:ext cx="16573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0</xdr:rowOff>
    </xdr:from>
    <xdr:to>
      <xdr:col>10</xdr:col>
      <xdr:colOff>0</xdr:colOff>
      <xdr:row>4</xdr:row>
      <xdr:rowOff>28575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0"/>
          <a:ext cx="16573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K">
    <outlinePr summaryBelow="0"/>
    <pageSetUpPr fitToPage="1"/>
  </sheetPr>
  <dimension ref="A1:C37"/>
  <sheetViews>
    <sheetView showGridLines="0" workbookViewId="0">
      <pane ySplit="13" topLeftCell="A14" activePane="bottomLeft" state="frozenSplit"/>
      <selection pane="bottomLeft" activeCell="B31" sqref="B31"/>
    </sheetView>
  </sheetViews>
  <sheetFormatPr defaultColWidth="9.140625" defaultRowHeight="12.75" customHeight="1" outlineLevelRow="1"/>
  <cols>
    <col min="1" max="1" width="12.7109375" style="1" customWidth="1"/>
    <col min="2" max="2" width="55.7109375" style="25" customWidth="1"/>
    <col min="3" max="3" width="13.7109375" style="26" customWidth="1"/>
    <col min="4" max="16384" width="9.140625" style="1"/>
  </cols>
  <sheetData>
    <row r="1" spans="1:3" ht="18" customHeight="1">
      <c r="A1" s="2" t="s">
        <v>2</v>
      </c>
      <c r="B1" s="3"/>
      <c r="C1" s="4"/>
    </row>
    <row r="2" spans="1:3" ht="12" customHeight="1">
      <c r="A2" s="5" t="s">
        <v>3</v>
      </c>
      <c r="B2" s="6" t="e">
        <f>IF(#REF!="","",#REF!)</f>
        <v>#REF!</v>
      </c>
      <c r="C2" s="7"/>
    </row>
    <row r="3" spans="1:3" ht="12" customHeight="1">
      <c r="A3" s="5" t="s">
        <v>4</v>
      </c>
      <c r="B3" s="6" t="e">
        <f>IF(#REF!="","",#REF!)</f>
        <v>#REF!</v>
      </c>
      <c r="C3" s="8"/>
    </row>
    <row r="4" spans="1:3" ht="12" customHeight="1">
      <c r="A4" s="5" t="s">
        <v>5</v>
      </c>
      <c r="B4" s="6" t="e">
        <f>IF(#REF!="","",#REF!)</f>
        <v>#REF!</v>
      </c>
      <c r="C4" s="8"/>
    </row>
    <row r="5" spans="1:3" ht="12" customHeight="1">
      <c r="A5" s="9" t="s">
        <v>6</v>
      </c>
      <c r="B5" s="6" t="e">
        <f>IF(#REF!="","",#REF!)</f>
        <v>#REF!</v>
      </c>
      <c r="C5" s="8"/>
    </row>
    <row r="6" spans="1:3" ht="6" customHeight="1">
      <c r="A6" s="9"/>
      <c r="B6" s="6"/>
      <c r="C6" s="8"/>
    </row>
    <row r="7" spans="1:3" ht="12" customHeight="1">
      <c r="A7" s="9" t="s">
        <v>7</v>
      </c>
      <c r="B7" s="6" t="e">
        <f>IF(#REF!="","",#REF!)</f>
        <v>#REF!</v>
      </c>
      <c r="C7" s="8"/>
    </row>
    <row r="8" spans="1:3" ht="12" customHeight="1">
      <c r="A8" s="9" t="s">
        <v>8</v>
      </c>
      <c r="B8" s="6" t="e">
        <f>IF(#REF!="","",#REF!)</f>
        <v>#REF!</v>
      </c>
      <c r="C8" s="8"/>
    </row>
    <row r="9" spans="1:3" ht="12" customHeight="1">
      <c r="A9" s="9" t="s">
        <v>9</v>
      </c>
      <c r="B9" s="6" t="e">
        <f>IF(#REF!="","",#REF!)</f>
        <v>#REF!</v>
      </c>
      <c r="C9" s="8"/>
    </row>
    <row r="10" spans="1:3" ht="6" customHeight="1" thickBot="1">
      <c r="A10" s="10"/>
      <c r="B10" s="3"/>
      <c r="C10" s="4"/>
    </row>
    <row r="11" spans="1:3" ht="12" customHeight="1">
      <c r="A11" s="11" t="s">
        <v>10</v>
      </c>
      <c r="B11" s="12" t="s">
        <v>11</v>
      </c>
      <c r="C11" s="13" t="s">
        <v>12</v>
      </c>
    </row>
    <row r="12" spans="1:3" ht="12" customHeight="1" thickBot="1">
      <c r="A12" s="14">
        <v>1</v>
      </c>
      <c r="B12" s="15">
        <v>2</v>
      </c>
      <c r="C12" s="16">
        <v>3</v>
      </c>
    </row>
    <row r="13" spans="1:3" ht="3.75" customHeight="1">
      <c r="A13" s="17"/>
      <c r="B13" s="18"/>
      <c r="C13" s="19"/>
    </row>
    <row r="14" spans="1:3" s="23" customFormat="1" ht="11.25">
      <c r="A14" s="117" t="str">
        <f>IF(VV!D14&lt;&gt;"",VV!D14,"")</f>
        <v/>
      </c>
      <c r="B14" s="118" t="str">
        <f>IF(VV!E14&lt;&gt;"",VV!E14,"")</f>
        <v>Fiľakovo - rekonštrukcia miestnych komunikácií</v>
      </c>
      <c r="C14" s="119" t="str">
        <f>IF(VV!I14&lt;&gt;"",VV!I14,"")</f>
        <v/>
      </c>
    </row>
    <row r="15" spans="1:3" s="23" customFormat="1" ht="11.25" outlineLevel="1">
      <c r="A15" s="120" t="str">
        <f>IF(VV!D15&lt;&gt;"",VV!D15,"")</f>
        <v/>
      </c>
      <c r="B15" s="121" t="str">
        <f>IF(VV!E15&lt;&gt;"",VV!E15,"")</f>
        <v>ul. Timravy</v>
      </c>
      <c r="C15" s="122" t="str">
        <f>IF(VV!I15&lt;&gt;"",VV!I15,"")</f>
        <v/>
      </c>
    </row>
    <row r="16" spans="1:3" s="23" customFormat="1" ht="11.25" outlineLevel="1">
      <c r="A16" s="120" t="str">
        <f>IF(VV!D27&lt;&gt;"",VV!D27,"")</f>
        <v/>
      </c>
      <c r="B16" s="121" t="str">
        <f>IF(VV!E27&lt;&gt;"",VV!E27,"")</f>
        <v>ul. Jókaiho</v>
      </c>
      <c r="C16" s="122" t="str">
        <f>IF(VV!I27&lt;&gt;"",VV!I27,"")</f>
        <v/>
      </c>
    </row>
    <row r="17" spans="1:3" s="23" customFormat="1" ht="11.25" outlineLevel="1">
      <c r="A17" s="120" t="str">
        <f>IF(VV!D36&lt;&gt;"",VV!D36,"")</f>
        <v/>
      </c>
      <c r="B17" s="121" t="str">
        <f>IF(VV!E36&lt;&gt;"",VV!E36,"")</f>
        <v>ul. Smetanová</v>
      </c>
      <c r="C17" s="122" t="str">
        <f>IF(VV!I36&lt;&gt;"",VV!I36,"")</f>
        <v/>
      </c>
    </row>
    <row r="18" spans="1:3" s="23" customFormat="1" ht="11.25" outlineLevel="1">
      <c r="A18" s="120" t="str">
        <f>IF(VV!D45&lt;&gt;"",VV!D45,"")</f>
        <v/>
      </c>
      <c r="B18" s="121" t="str">
        <f>IF(VV!E45&lt;&gt;"",VV!E45,"")</f>
        <v>ul. Čajkovského</v>
      </c>
      <c r="C18" s="122" t="str">
        <f>IF(VV!I45&lt;&gt;"",VV!I45,"")</f>
        <v/>
      </c>
    </row>
    <row r="19" spans="1:3" s="23" customFormat="1" ht="11.25" outlineLevel="1">
      <c r="A19" s="120" t="str">
        <f>IF(VV!D54&lt;&gt;"",VV!D54,"")</f>
        <v/>
      </c>
      <c r="B19" s="121" t="str">
        <f>IF(VV!E54&lt;&gt;"",VV!E54,"")</f>
        <v>ul. Železničná</v>
      </c>
      <c r="C19" s="122" t="str">
        <f>IF(VV!I54&lt;&gt;"",VV!I54,"")</f>
        <v/>
      </c>
    </row>
    <row r="20" spans="1:3" s="23" customFormat="1" ht="11.25" outlineLevel="1">
      <c r="A20" s="120"/>
      <c r="B20" s="121" t="s">
        <v>90</v>
      </c>
      <c r="C20" s="122"/>
    </row>
    <row r="21" spans="1:3" s="23" customFormat="1" ht="11.25">
      <c r="A21" s="123"/>
      <c r="B21" s="124" t="str">
        <f>IF(VV!E65&lt;&gt;"",VV!E65,"")</f>
        <v>Celkom</v>
      </c>
      <c r="C21" s="125" t="str">
        <f>IF(VV!I65&lt;&gt;"",VV!I65,"")</f>
        <v/>
      </c>
    </row>
    <row r="22" spans="1:3" s="23" customFormat="1" ht="12.75" customHeight="1">
      <c r="A22" s="114"/>
      <c r="B22" s="115"/>
      <c r="C22" s="116"/>
    </row>
    <row r="23" spans="1:3" s="23" customFormat="1" ht="12.75" customHeight="1">
      <c r="A23" s="20"/>
      <c r="B23" s="21"/>
      <c r="C23" s="22"/>
    </row>
    <row r="24" spans="1:3" s="23" customFormat="1" ht="12.75" customHeight="1">
      <c r="A24" s="20"/>
      <c r="B24" s="21"/>
      <c r="C24" s="22"/>
    </row>
    <row r="25" spans="1:3" s="23" customFormat="1" ht="12.75" customHeight="1">
      <c r="A25" s="20"/>
      <c r="B25" s="21"/>
      <c r="C25" s="22"/>
    </row>
    <row r="26" spans="1:3" s="23" customFormat="1" ht="12.75" customHeight="1">
      <c r="A26" s="20"/>
      <c r="B26" s="21"/>
      <c r="C26" s="22"/>
    </row>
    <row r="27" spans="1:3" s="23" customFormat="1" ht="12.75" customHeight="1">
      <c r="A27" s="20"/>
      <c r="B27" s="21"/>
      <c r="C27" s="22"/>
    </row>
    <row r="28" spans="1:3" s="23" customFormat="1" ht="12.75" customHeight="1">
      <c r="A28" s="20"/>
      <c r="B28" s="21"/>
      <c r="C28" s="22"/>
    </row>
    <row r="29" spans="1:3" s="23" customFormat="1" ht="12.75" customHeight="1">
      <c r="A29" s="20"/>
      <c r="B29" s="21"/>
      <c r="C29" s="22"/>
    </row>
    <row r="30" spans="1:3" s="23" customFormat="1" ht="12.75" customHeight="1">
      <c r="A30" s="20"/>
      <c r="B30" s="21"/>
      <c r="C30" s="22"/>
    </row>
    <row r="31" spans="1:3" s="23" customFormat="1" ht="12.75" customHeight="1">
      <c r="A31" s="20"/>
      <c r="B31" s="21"/>
      <c r="C31" s="22"/>
    </row>
    <row r="32" spans="1:3" s="23" customFormat="1" ht="12.75" customHeight="1">
      <c r="A32" s="20"/>
      <c r="B32" s="21"/>
      <c r="C32" s="22"/>
    </row>
    <row r="33" spans="1:3" s="23" customFormat="1" ht="12.75" customHeight="1">
      <c r="A33" s="20"/>
      <c r="B33" s="21"/>
      <c r="C33" s="22"/>
    </row>
    <row r="34" spans="1:3" s="23" customFormat="1" ht="12.75" customHeight="1">
      <c r="A34" s="20"/>
      <c r="B34" s="21"/>
      <c r="C34" s="22"/>
    </row>
    <row r="35" spans="1:3" s="23" customFormat="1" ht="12.75" customHeight="1">
      <c r="A35" s="20"/>
      <c r="B35" s="21"/>
      <c r="C35" s="22"/>
    </row>
    <row r="36" spans="1:3" s="23" customFormat="1" ht="12.75" customHeight="1">
      <c r="A36" s="20"/>
      <c r="B36" s="21"/>
      <c r="C36" s="22"/>
    </row>
    <row r="37" spans="1:3" s="24" customFormat="1" ht="12.75" customHeight="1">
      <c r="A37" s="23"/>
      <c r="B37" s="21"/>
      <c r="C37" s="22"/>
    </row>
  </sheetData>
  <printOptions horizontalCentered="1"/>
  <pageMargins left="1.1023622047244095" right="1.1023622047244095" top="0.78740157480314965" bottom="0.78740157480314965" header="0.39370078740157483" footer="0.39370078740157483"/>
  <pageSetup paperSize="9" scale="95" fitToHeight="0" orientation="portrait" r:id="rId1"/>
  <headerFooter alignWithMargins="0">
    <oddFooter>&amp;C&amp;8- &amp;P/&amp;N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ROZ">
    <outlinePr summaryBelow="0"/>
    <pageSetUpPr fitToPage="1"/>
  </sheetPr>
  <dimension ref="A1:M65"/>
  <sheetViews>
    <sheetView showGridLines="0" tabSelected="1" workbookViewId="0">
      <pane ySplit="13" topLeftCell="A14" activePane="bottomLeft" state="frozenSplit"/>
      <selection pane="bottomLeft" activeCell="R61" sqref="R61"/>
    </sheetView>
  </sheetViews>
  <sheetFormatPr defaultColWidth="9.140625" defaultRowHeight="11.25" customHeight="1" outlineLevelRow="2" outlineLevelCol="1"/>
  <cols>
    <col min="1" max="1" width="5.7109375" style="60" customWidth="1"/>
    <col min="2" max="2" width="4.5703125" style="35" customWidth="1"/>
    <col min="3" max="3" width="8.140625" style="35" customWidth="1"/>
    <col min="4" max="4" width="12.7109375" style="35" customWidth="1"/>
    <col min="5" max="5" width="55.7109375" style="61" customWidth="1"/>
    <col min="6" max="6" width="4.7109375" style="60" customWidth="1"/>
    <col min="7" max="7" width="7.85546875" style="62" customWidth="1"/>
    <col min="8" max="8" width="10.7109375" style="63" customWidth="1"/>
    <col min="9" max="9" width="13.7109375" style="63" customWidth="1"/>
    <col min="10" max="10" width="7.28515625" style="64" customWidth="1"/>
    <col min="11" max="11" width="9.28515625" style="65" hidden="1" customWidth="1" outlineLevel="1"/>
    <col min="12" max="12" width="6" style="65" hidden="1" customWidth="1" outlineLevel="1"/>
    <col min="13" max="13" width="9.140625" style="35" collapsed="1"/>
    <col min="14" max="16384" width="9.140625" style="35"/>
  </cols>
  <sheetData>
    <row r="1" spans="1:12" ht="18" customHeight="1">
      <c r="A1" s="27" t="s">
        <v>13</v>
      </c>
      <c r="B1" s="28"/>
      <c r="C1" s="28"/>
      <c r="D1" s="28"/>
      <c r="E1" s="29"/>
      <c r="F1" s="30"/>
      <c r="G1" s="31"/>
      <c r="H1" s="32"/>
      <c r="I1" s="32"/>
      <c r="J1" s="33"/>
      <c r="K1" s="34"/>
      <c r="L1" s="34"/>
    </row>
    <row r="2" spans="1:12" ht="11.25" customHeight="1">
      <c r="A2" s="36" t="s">
        <v>3</v>
      </c>
      <c r="B2" s="37"/>
      <c r="C2" s="38" t="e">
        <f>IF(#REF!="","",#REF!)</f>
        <v>#REF!</v>
      </c>
      <c r="D2" s="37"/>
      <c r="E2" s="39"/>
      <c r="F2" s="40"/>
      <c r="G2" s="41"/>
      <c r="H2" s="42"/>
      <c r="I2" s="42"/>
      <c r="J2" s="33"/>
      <c r="K2" s="34"/>
      <c r="L2" s="34"/>
    </row>
    <row r="3" spans="1:12" ht="11.25" customHeight="1">
      <c r="A3" s="36" t="s">
        <v>4</v>
      </c>
      <c r="B3" s="37"/>
      <c r="C3" s="38" t="e">
        <f>IF(#REF!="","",#REF!)</f>
        <v>#REF!</v>
      </c>
      <c r="D3" s="37"/>
      <c r="E3" s="39"/>
      <c r="F3" s="40"/>
      <c r="G3" s="41"/>
      <c r="H3" s="42"/>
      <c r="I3" s="42"/>
      <c r="J3" s="33"/>
      <c r="K3" s="34"/>
      <c r="L3" s="34"/>
    </row>
    <row r="4" spans="1:12" ht="11.25" customHeight="1">
      <c r="A4" s="36" t="s">
        <v>5</v>
      </c>
      <c r="B4" s="37"/>
      <c r="C4" s="38" t="e">
        <f>IF(#REF!="","",#REF!)</f>
        <v>#REF!</v>
      </c>
      <c r="D4" s="37"/>
      <c r="E4" s="39"/>
      <c r="F4" s="40"/>
      <c r="G4" s="41"/>
      <c r="H4" s="42"/>
      <c r="I4" s="42"/>
      <c r="J4" s="33"/>
      <c r="K4" s="34"/>
      <c r="L4" s="34"/>
    </row>
    <row r="5" spans="1:12" ht="11.25" customHeight="1">
      <c r="A5" s="37" t="s">
        <v>14</v>
      </c>
      <c r="B5" s="37"/>
      <c r="C5" s="38" t="e">
        <f>IF(#REF!="","",#REF!)</f>
        <v>#REF!</v>
      </c>
      <c r="D5" s="37"/>
      <c r="E5" s="39"/>
      <c r="F5" s="40"/>
      <c r="G5" s="41"/>
      <c r="H5" s="42"/>
      <c r="I5" s="42"/>
      <c r="J5" s="33"/>
      <c r="K5" s="34"/>
      <c r="L5" s="34"/>
    </row>
    <row r="6" spans="1:12" ht="5.25" customHeight="1">
      <c r="A6" s="37"/>
      <c r="B6" s="37"/>
      <c r="C6" s="38"/>
      <c r="D6" s="37"/>
      <c r="E6" s="39"/>
      <c r="F6" s="40"/>
      <c r="G6" s="41"/>
      <c r="H6" s="42"/>
      <c r="I6" s="42"/>
      <c r="J6" s="33"/>
      <c r="K6" s="34"/>
      <c r="L6" s="34"/>
    </row>
    <row r="7" spans="1:12" ht="11.25" customHeight="1">
      <c r="A7" s="37" t="s">
        <v>7</v>
      </c>
      <c r="B7" s="37"/>
      <c r="C7" s="38" t="e">
        <f>IF(#REF!="","",#REF!)</f>
        <v>#REF!</v>
      </c>
      <c r="D7" s="37"/>
      <c r="E7" s="39"/>
      <c r="F7" s="40"/>
      <c r="G7" s="41"/>
      <c r="H7" s="42"/>
      <c r="I7" s="42"/>
      <c r="J7" s="33"/>
      <c r="K7" s="34"/>
      <c r="L7" s="34"/>
    </row>
    <row r="8" spans="1:12" ht="11.25" customHeight="1">
      <c r="A8" s="37" t="s">
        <v>8</v>
      </c>
      <c r="B8" s="37"/>
      <c r="C8" s="38" t="e">
        <f>IF(#REF!="","",#REF!)</f>
        <v>#REF!</v>
      </c>
      <c r="D8" s="37"/>
      <c r="E8" s="39"/>
      <c r="F8" s="40"/>
      <c r="G8" s="41"/>
      <c r="H8" s="42"/>
      <c r="I8" s="42"/>
      <c r="J8" s="33"/>
      <c r="K8" s="34"/>
      <c r="L8" s="34"/>
    </row>
    <row r="9" spans="1:12" ht="11.25" customHeight="1">
      <c r="A9" s="37" t="s">
        <v>9</v>
      </c>
      <c r="B9" s="37"/>
      <c r="C9" s="38" t="e">
        <f>IF(#REF!="","",#REF!)</f>
        <v>#REF!</v>
      </c>
      <c r="D9" s="37"/>
      <c r="E9" s="39"/>
      <c r="F9" s="40"/>
      <c r="G9" s="41"/>
      <c r="H9" s="42"/>
      <c r="I9" s="42"/>
      <c r="J9" s="33"/>
      <c r="K9" s="34"/>
      <c r="L9" s="34"/>
    </row>
    <row r="10" spans="1:12" ht="6" customHeight="1" thickBot="1">
      <c r="A10" s="30"/>
      <c r="B10" s="28"/>
      <c r="C10" s="28"/>
      <c r="D10" s="28"/>
      <c r="E10" s="29"/>
      <c r="F10" s="30"/>
      <c r="G10" s="31"/>
      <c r="H10" s="32"/>
      <c r="I10" s="32"/>
      <c r="J10" s="33"/>
      <c r="K10" s="34"/>
      <c r="L10" s="34"/>
    </row>
    <row r="11" spans="1:12" ht="21.75" customHeight="1">
      <c r="A11" s="43" t="s">
        <v>15</v>
      </c>
      <c r="B11" s="44" t="s">
        <v>16</v>
      </c>
      <c r="C11" s="44" t="s">
        <v>17</v>
      </c>
      <c r="D11" s="44" t="s">
        <v>18</v>
      </c>
      <c r="E11" s="44" t="s">
        <v>11</v>
      </c>
      <c r="F11" s="44" t="s">
        <v>19</v>
      </c>
      <c r="G11" s="44" t="s">
        <v>20</v>
      </c>
      <c r="H11" s="44" t="s">
        <v>21</v>
      </c>
      <c r="I11" s="44" t="s">
        <v>12</v>
      </c>
      <c r="J11" s="45" t="s">
        <v>22</v>
      </c>
      <c r="K11" s="46" t="s">
        <v>23</v>
      </c>
      <c r="L11" s="47" t="s">
        <v>24</v>
      </c>
    </row>
    <row r="12" spans="1:12" ht="11.25" customHeight="1" thickBot="1">
      <c r="A12" s="48">
        <v>1</v>
      </c>
      <c r="B12" s="49">
        <v>2</v>
      </c>
      <c r="C12" s="49">
        <v>3</v>
      </c>
      <c r="D12" s="49">
        <v>4</v>
      </c>
      <c r="E12" s="50">
        <v>5</v>
      </c>
      <c r="F12" s="49">
        <v>6</v>
      </c>
      <c r="G12" s="49">
        <v>7</v>
      </c>
      <c r="H12" s="49">
        <v>8</v>
      </c>
      <c r="I12" s="49">
        <v>9</v>
      </c>
      <c r="J12" s="51">
        <v>10</v>
      </c>
      <c r="K12" s="52">
        <v>11</v>
      </c>
      <c r="L12" s="53">
        <v>12</v>
      </c>
    </row>
    <row r="13" spans="1:12" ht="3.75" customHeight="1">
      <c r="A13" s="54"/>
      <c r="B13" s="55"/>
      <c r="C13" s="55"/>
      <c r="D13" s="55"/>
      <c r="E13" s="56"/>
      <c r="F13" s="54"/>
      <c r="G13" s="57"/>
      <c r="H13" s="58"/>
      <c r="I13" s="58"/>
      <c r="J13" s="59"/>
      <c r="K13" s="34"/>
      <c r="L13" s="34"/>
    </row>
    <row r="14" spans="1:12" ht="12.75">
      <c r="A14" s="67"/>
      <c r="B14" s="68"/>
      <c r="C14" s="68"/>
      <c r="D14" s="69" t="s">
        <v>25</v>
      </c>
      <c r="E14" s="70" t="s">
        <v>26</v>
      </c>
      <c r="F14" s="67"/>
      <c r="G14" s="71"/>
      <c r="H14" s="72"/>
      <c r="I14" s="72"/>
      <c r="J14" s="73"/>
      <c r="K14" s="74"/>
      <c r="L14" s="74" t="s">
        <v>27</v>
      </c>
    </row>
    <row r="15" spans="1:12" ht="13.5" outlineLevel="1" thickBot="1">
      <c r="A15" s="75"/>
      <c r="B15" s="76"/>
      <c r="C15" s="76"/>
      <c r="D15" s="77" t="s">
        <v>25</v>
      </c>
      <c r="E15" s="78" t="s">
        <v>28</v>
      </c>
      <c r="F15" s="75"/>
      <c r="G15" s="79"/>
      <c r="H15" s="80"/>
      <c r="I15" s="80"/>
      <c r="J15" s="81"/>
      <c r="K15" s="82"/>
      <c r="L15" s="82" t="s">
        <v>29</v>
      </c>
    </row>
    <row r="16" spans="1:12" ht="12.75" outlineLevel="2">
      <c r="A16" s="90" t="s">
        <v>0</v>
      </c>
      <c r="B16" s="91"/>
      <c r="C16" s="91"/>
      <c r="D16" s="92" t="s">
        <v>25</v>
      </c>
      <c r="E16" s="93" t="s">
        <v>30</v>
      </c>
      <c r="F16" s="94" t="s">
        <v>31</v>
      </c>
      <c r="G16" s="95">
        <v>3</v>
      </c>
      <c r="H16" s="96"/>
      <c r="I16" s="96"/>
      <c r="J16" s="104"/>
      <c r="K16" s="66">
        <v>8</v>
      </c>
      <c r="L16" s="66" t="s">
        <v>32</v>
      </c>
    </row>
    <row r="17" spans="1:12" ht="12.75" outlineLevel="2">
      <c r="A17" s="89" t="s">
        <v>33</v>
      </c>
      <c r="B17" s="83"/>
      <c r="C17" s="83"/>
      <c r="D17" s="84" t="s">
        <v>25</v>
      </c>
      <c r="E17" s="85" t="s">
        <v>34</v>
      </c>
      <c r="F17" s="86" t="s">
        <v>31</v>
      </c>
      <c r="G17" s="87">
        <v>3</v>
      </c>
      <c r="H17" s="88"/>
      <c r="I17" s="88"/>
      <c r="J17" s="105"/>
      <c r="K17" s="66">
        <v>8</v>
      </c>
      <c r="L17" s="66" t="s">
        <v>32</v>
      </c>
    </row>
    <row r="18" spans="1:12" ht="12.75" outlineLevel="2">
      <c r="A18" s="89" t="s">
        <v>35</v>
      </c>
      <c r="B18" s="83"/>
      <c r="C18" s="83"/>
      <c r="D18" s="84" t="s">
        <v>25</v>
      </c>
      <c r="E18" s="85" t="s">
        <v>36</v>
      </c>
      <c r="F18" s="86" t="s">
        <v>31</v>
      </c>
      <c r="G18" s="87">
        <v>22</v>
      </c>
      <c r="H18" s="88"/>
      <c r="I18" s="88"/>
      <c r="J18" s="105"/>
      <c r="K18" s="66">
        <v>8</v>
      </c>
      <c r="L18" s="66" t="s">
        <v>32</v>
      </c>
    </row>
    <row r="19" spans="1:12" ht="12.75" outlineLevel="2">
      <c r="A19" s="89" t="s">
        <v>37</v>
      </c>
      <c r="B19" s="83"/>
      <c r="C19" s="83"/>
      <c r="D19" s="84" t="s">
        <v>25</v>
      </c>
      <c r="E19" s="85" t="s">
        <v>38</v>
      </c>
      <c r="F19" s="86" t="s">
        <v>39</v>
      </c>
      <c r="G19" s="87">
        <v>15</v>
      </c>
      <c r="H19" s="88"/>
      <c r="I19" s="88"/>
      <c r="J19" s="105"/>
      <c r="K19" s="66">
        <v>8</v>
      </c>
      <c r="L19" s="66" t="s">
        <v>32</v>
      </c>
    </row>
    <row r="20" spans="1:12" ht="12.75" outlineLevel="2">
      <c r="A20" s="89" t="s">
        <v>40</v>
      </c>
      <c r="B20" s="83"/>
      <c r="C20" s="83"/>
      <c r="D20" s="84" t="s">
        <v>25</v>
      </c>
      <c r="E20" s="85" t="s">
        <v>41</v>
      </c>
      <c r="F20" s="86" t="s">
        <v>42</v>
      </c>
      <c r="G20" s="87">
        <v>2785</v>
      </c>
      <c r="H20" s="88"/>
      <c r="I20" s="88"/>
      <c r="J20" s="105"/>
      <c r="K20" s="66">
        <v>8</v>
      </c>
      <c r="L20" s="66" t="s">
        <v>32</v>
      </c>
    </row>
    <row r="21" spans="1:12" ht="12.75" outlineLevel="2">
      <c r="A21" s="89" t="s">
        <v>43</v>
      </c>
      <c r="B21" s="83"/>
      <c r="C21" s="83"/>
      <c r="D21" s="84" t="s">
        <v>25</v>
      </c>
      <c r="E21" s="85" t="s">
        <v>44</v>
      </c>
      <c r="F21" s="86" t="s">
        <v>42</v>
      </c>
      <c r="G21" s="87">
        <v>2785</v>
      </c>
      <c r="H21" s="88"/>
      <c r="I21" s="88"/>
      <c r="J21" s="105"/>
      <c r="K21" s="66">
        <v>8</v>
      </c>
      <c r="L21" s="66" t="s">
        <v>32</v>
      </c>
    </row>
    <row r="22" spans="1:12" ht="12.75" outlineLevel="2">
      <c r="A22" s="89" t="s">
        <v>45</v>
      </c>
      <c r="B22" s="83"/>
      <c r="C22" s="83"/>
      <c r="D22" s="84" t="s">
        <v>25</v>
      </c>
      <c r="E22" s="85" t="s">
        <v>46</v>
      </c>
      <c r="F22" s="86" t="s">
        <v>47</v>
      </c>
      <c r="G22" s="87">
        <v>105</v>
      </c>
      <c r="H22" s="88"/>
      <c r="I22" s="88"/>
      <c r="J22" s="105"/>
      <c r="K22" s="66">
        <v>8</v>
      </c>
      <c r="L22" s="66" t="s">
        <v>32</v>
      </c>
    </row>
    <row r="23" spans="1:12" ht="12.75" outlineLevel="2">
      <c r="A23" s="89" t="s">
        <v>48</v>
      </c>
      <c r="B23" s="83"/>
      <c r="C23" s="83"/>
      <c r="D23" s="84" t="s">
        <v>25</v>
      </c>
      <c r="E23" s="85" t="s">
        <v>49</v>
      </c>
      <c r="F23" s="86" t="s">
        <v>39</v>
      </c>
      <c r="G23" s="87">
        <v>70</v>
      </c>
      <c r="H23" s="88"/>
      <c r="I23" s="88"/>
      <c r="J23" s="105"/>
      <c r="K23" s="66">
        <v>8</v>
      </c>
      <c r="L23" s="66" t="s">
        <v>32</v>
      </c>
    </row>
    <row r="24" spans="1:12" ht="22.5" outlineLevel="2">
      <c r="A24" s="89" t="s">
        <v>50</v>
      </c>
      <c r="B24" s="83"/>
      <c r="C24" s="83"/>
      <c r="D24" s="84" t="s">
        <v>25</v>
      </c>
      <c r="E24" s="85" t="s">
        <v>51</v>
      </c>
      <c r="F24" s="86" t="s">
        <v>42</v>
      </c>
      <c r="G24" s="87">
        <v>2785</v>
      </c>
      <c r="H24" s="88"/>
      <c r="I24" s="88"/>
      <c r="J24" s="105"/>
      <c r="K24" s="66">
        <v>8</v>
      </c>
      <c r="L24" s="66" t="s">
        <v>32</v>
      </c>
    </row>
    <row r="25" spans="1:12" ht="12.75" outlineLevel="2">
      <c r="A25" s="89" t="s">
        <v>52</v>
      </c>
      <c r="B25" s="83"/>
      <c r="C25" s="83"/>
      <c r="D25" s="84" t="s">
        <v>25</v>
      </c>
      <c r="E25" s="85" t="s">
        <v>53</v>
      </c>
      <c r="F25" s="86" t="s">
        <v>47</v>
      </c>
      <c r="G25" s="87">
        <v>384</v>
      </c>
      <c r="H25" s="88"/>
      <c r="I25" s="88"/>
      <c r="J25" s="105"/>
      <c r="K25" s="66">
        <v>8</v>
      </c>
      <c r="L25" s="66" t="s">
        <v>32</v>
      </c>
    </row>
    <row r="26" spans="1:12" ht="13.5" outlineLevel="2" thickBot="1">
      <c r="A26" s="97" t="s">
        <v>54</v>
      </c>
      <c r="B26" s="98"/>
      <c r="C26" s="98"/>
      <c r="D26" s="99" t="s">
        <v>25</v>
      </c>
      <c r="E26" s="100" t="s">
        <v>55</v>
      </c>
      <c r="F26" s="101" t="s">
        <v>42</v>
      </c>
      <c r="G26" s="102">
        <v>2785</v>
      </c>
      <c r="H26" s="103"/>
      <c r="I26" s="103"/>
      <c r="J26" s="106"/>
      <c r="K26" s="66">
        <v>8</v>
      </c>
      <c r="L26" s="66" t="s">
        <v>32</v>
      </c>
    </row>
    <row r="27" spans="1:12" ht="13.5" outlineLevel="1" thickBot="1">
      <c r="A27" s="75"/>
      <c r="B27" s="76"/>
      <c r="C27" s="76"/>
      <c r="D27" s="77" t="s">
        <v>25</v>
      </c>
      <c r="E27" s="78" t="s">
        <v>56</v>
      </c>
      <c r="F27" s="75"/>
      <c r="G27" s="79"/>
      <c r="H27" s="80"/>
      <c r="I27" s="80"/>
      <c r="J27" s="81"/>
      <c r="K27" s="82"/>
      <c r="L27" s="82" t="s">
        <v>29</v>
      </c>
    </row>
    <row r="28" spans="1:12" ht="12.75" outlineLevel="2">
      <c r="A28" s="90" t="s">
        <v>57</v>
      </c>
      <c r="B28" s="91"/>
      <c r="C28" s="91"/>
      <c r="D28" s="92" t="s">
        <v>25</v>
      </c>
      <c r="E28" s="93" t="s">
        <v>49</v>
      </c>
      <c r="F28" s="94" t="s">
        <v>39</v>
      </c>
      <c r="G28" s="95">
        <v>5</v>
      </c>
      <c r="H28" s="96"/>
      <c r="I28" s="96"/>
      <c r="J28" s="104"/>
      <c r="K28" s="66">
        <v>8</v>
      </c>
      <c r="L28" s="66" t="s">
        <v>32</v>
      </c>
    </row>
    <row r="29" spans="1:12" ht="12.75" outlineLevel="2">
      <c r="A29" s="89" t="s">
        <v>58</v>
      </c>
      <c r="B29" s="83"/>
      <c r="C29" s="83"/>
      <c r="D29" s="84" t="s">
        <v>25</v>
      </c>
      <c r="E29" s="85" t="s">
        <v>41</v>
      </c>
      <c r="F29" s="86" t="s">
        <v>42</v>
      </c>
      <c r="G29" s="87">
        <v>550</v>
      </c>
      <c r="H29" s="88"/>
      <c r="I29" s="88"/>
      <c r="J29" s="105"/>
      <c r="K29" s="66">
        <v>8</v>
      </c>
      <c r="L29" s="66" t="s">
        <v>32</v>
      </c>
    </row>
    <row r="30" spans="1:12" ht="12.75" outlineLevel="2">
      <c r="A30" s="89" t="s">
        <v>59</v>
      </c>
      <c r="B30" s="83"/>
      <c r="C30" s="83"/>
      <c r="D30" s="84" t="s">
        <v>25</v>
      </c>
      <c r="E30" s="85" t="s">
        <v>44</v>
      </c>
      <c r="F30" s="86" t="s">
        <v>42</v>
      </c>
      <c r="G30" s="87">
        <v>550</v>
      </c>
      <c r="H30" s="88"/>
      <c r="I30" s="88"/>
      <c r="J30" s="105"/>
      <c r="K30" s="66">
        <v>8</v>
      </c>
      <c r="L30" s="66" t="s">
        <v>32</v>
      </c>
    </row>
    <row r="31" spans="1:12" ht="12.75" outlineLevel="2">
      <c r="A31" s="89" t="s">
        <v>60</v>
      </c>
      <c r="B31" s="83"/>
      <c r="C31" s="83"/>
      <c r="D31" s="84" t="s">
        <v>25</v>
      </c>
      <c r="E31" s="85" t="s">
        <v>46</v>
      </c>
      <c r="F31" s="86" t="s">
        <v>47</v>
      </c>
      <c r="G31" s="87">
        <v>10</v>
      </c>
      <c r="H31" s="88"/>
      <c r="I31" s="88"/>
      <c r="J31" s="105"/>
      <c r="K31" s="66">
        <v>8</v>
      </c>
      <c r="L31" s="66" t="s">
        <v>32</v>
      </c>
    </row>
    <row r="32" spans="1:12" ht="22.5" outlineLevel="2">
      <c r="A32" s="89" t="s">
        <v>61</v>
      </c>
      <c r="B32" s="83"/>
      <c r="C32" s="83"/>
      <c r="D32" s="84" t="s">
        <v>25</v>
      </c>
      <c r="E32" s="85" t="s">
        <v>51</v>
      </c>
      <c r="F32" s="86" t="s">
        <v>42</v>
      </c>
      <c r="G32" s="87">
        <v>550</v>
      </c>
      <c r="H32" s="88"/>
      <c r="I32" s="88"/>
      <c r="J32" s="105"/>
      <c r="K32" s="66">
        <v>8</v>
      </c>
      <c r="L32" s="66" t="s">
        <v>32</v>
      </c>
    </row>
    <row r="33" spans="1:12" ht="12.75" outlineLevel="2">
      <c r="A33" s="89" t="s">
        <v>62</v>
      </c>
      <c r="B33" s="83"/>
      <c r="C33" s="83"/>
      <c r="D33" s="84" t="s">
        <v>25</v>
      </c>
      <c r="E33" s="85" t="s">
        <v>55</v>
      </c>
      <c r="F33" s="86" t="s">
        <v>42</v>
      </c>
      <c r="G33" s="87">
        <v>550</v>
      </c>
      <c r="H33" s="88"/>
      <c r="I33" s="88"/>
      <c r="J33" s="105"/>
      <c r="K33" s="66">
        <v>8</v>
      </c>
      <c r="L33" s="66" t="s">
        <v>32</v>
      </c>
    </row>
    <row r="34" spans="1:12" ht="12.75" outlineLevel="2">
      <c r="A34" s="89" t="s">
        <v>63</v>
      </c>
      <c r="B34" s="83"/>
      <c r="C34" s="83"/>
      <c r="D34" s="84" t="s">
        <v>25</v>
      </c>
      <c r="E34" s="85" t="s">
        <v>53</v>
      </c>
      <c r="F34" s="86" t="s">
        <v>47</v>
      </c>
      <c r="G34" s="87">
        <v>88</v>
      </c>
      <c r="H34" s="88"/>
      <c r="I34" s="88"/>
      <c r="J34" s="105"/>
      <c r="K34" s="66">
        <v>8</v>
      </c>
      <c r="L34" s="66" t="s">
        <v>32</v>
      </c>
    </row>
    <row r="35" spans="1:12" ht="13.5" outlineLevel="2" thickBot="1">
      <c r="A35" s="97" t="s">
        <v>64</v>
      </c>
      <c r="B35" s="98"/>
      <c r="C35" s="98"/>
      <c r="D35" s="99" t="s">
        <v>25</v>
      </c>
      <c r="E35" s="100" t="s">
        <v>36</v>
      </c>
      <c r="F35" s="101" t="s">
        <v>31</v>
      </c>
      <c r="G35" s="102">
        <v>8</v>
      </c>
      <c r="H35" s="103"/>
      <c r="I35" s="103"/>
      <c r="J35" s="106"/>
      <c r="K35" s="66">
        <v>8</v>
      </c>
      <c r="L35" s="66" t="s">
        <v>32</v>
      </c>
    </row>
    <row r="36" spans="1:12" ht="13.5" outlineLevel="1" thickBot="1">
      <c r="A36" s="75"/>
      <c r="B36" s="76"/>
      <c r="C36" s="76"/>
      <c r="D36" s="77" t="s">
        <v>25</v>
      </c>
      <c r="E36" s="78" t="s">
        <v>65</v>
      </c>
      <c r="F36" s="75"/>
      <c r="G36" s="79"/>
      <c r="H36" s="80"/>
      <c r="I36" s="80"/>
      <c r="J36" s="81"/>
      <c r="K36" s="82"/>
      <c r="L36" s="82" t="s">
        <v>29</v>
      </c>
    </row>
    <row r="37" spans="1:12" ht="12.75" outlineLevel="2">
      <c r="A37" s="90" t="s">
        <v>66</v>
      </c>
      <c r="B37" s="91"/>
      <c r="C37" s="91"/>
      <c r="D37" s="92" t="s">
        <v>25</v>
      </c>
      <c r="E37" s="93" t="s">
        <v>49</v>
      </c>
      <c r="F37" s="94" t="s">
        <v>39</v>
      </c>
      <c r="G37" s="95">
        <v>6</v>
      </c>
      <c r="H37" s="96"/>
      <c r="I37" s="96"/>
      <c r="J37" s="104"/>
      <c r="K37" s="66">
        <v>8</v>
      </c>
      <c r="L37" s="66" t="s">
        <v>32</v>
      </c>
    </row>
    <row r="38" spans="1:12" ht="12.75" outlineLevel="2">
      <c r="A38" s="89" t="s">
        <v>67</v>
      </c>
      <c r="B38" s="83"/>
      <c r="C38" s="83"/>
      <c r="D38" s="84" t="s">
        <v>25</v>
      </c>
      <c r="E38" s="85" t="s">
        <v>41</v>
      </c>
      <c r="F38" s="86" t="s">
        <v>42</v>
      </c>
      <c r="G38" s="87">
        <v>535</v>
      </c>
      <c r="H38" s="88"/>
      <c r="I38" s="88"/>
      <c r="J38" s="105"/>
      <c r="K38" s="66">
        <v>8</v>
      </c>
      <c r="L38" s="66" t="s">
        <v>32</v>
      </c>
    </row>
    <row r="39" spans="1:12" ht="12.75" outlineLevel="2">
      <c r="A39" s="89" t="s">
        <v>68</v>
      </c>
      <c r="B39" s="83"/>
      <c r="C39" s="83"/>
      <c r="D39" s="84" t="s">
        <v>25</v>
      </c>
      <c r="E39" s="85" t="s">
        <v>46</v>
      </c>
      <c r="F39" s="86" t="s">
        <v>47</v>
      </c>
      <c r="G39" s="87">
        <v>10</v>
      </c>
      <c r="H39" s="88"/>
      <c r="I39" s="88"/>
      <c r="J39" s="105"/>
      <c r="K39" s="66">
        <v>8</v>
      </c>
      <c r="L39" s="66" t="s">
        <v>32</v>
      </c>
    </row>
    <row r="40" spans="1:12" ht="12.75" outlineLevel="2">
      <c r="A40" s="89" t="s">
        <v>69</v>
      </c>
      <c r="B40" s="83"/>
      <c r="C40" s="83"/>
      <c r="D40" s="84" t="s">
        <v>25</v>
      </c>
      <c r="E40" s="85" t="s">
        <v>44</v>
      </c>
      <c r="F40" s="86" t="s">
        <v>42</v>
      </c>
      <c r="G40" s="87">
        <v>535</v>
      </c>
      <c r="H40" s="88"/>
      <c r="I40" s="88"/>
      <c r="J40" s="105"/>
      <c r="K40" s="66">
        <v>8</v>
      </c>
      <c r="L40" s="66" t="s">
        <v>32</v>
      </c>
    </row>
    <row r="41" spans="1:12" ht="22.5" outlineLevel="2">
      <c r="A41" s="89" t="s">
        <v>70</v>
      </c>
      <c r="B41" s="83"/>
      <c r="C41" s="83"/>
      <c r="D41" s="84" t="s">
        <v>25</v>
      </c>
      <c r="E41" s="85" t="s">
        <v>51</v>
      </c>
      <c r="F41" s="86" t="s">
        <v>42</v>
      </c>
      <c r="G41" s="87">
        <v>535</v>
      </c>
      <c r="H41" s="88"/>
      <c r="I41" s="88"/>
      <c r="J41" s="105"/>
      <c r="K41" s="66">
        <v>8</v>
      </c>
      <c r="L41" s="66" t="s">
        <v>32</v>
      </c>
    </row>
    <row r="42" spans="1:12" ht="12.75" outlineLevel="2">
      <c r="A42" s="89" t="s">
        <v>71</v>
      </c>
      <c r="B42" s="83"/>
      <c r="C42" s="83"/>
      <c r="D42" s="84" t="s">
        <v>25</v>
      </c>
      <c r="E42" s="85" t="s">
        <v>55</v>
      </c>
      <c r="F42" s="86" t="s">
        <v>42</v>
      </c>
      <c r="G42" s="87">
        <v>535</v>
      </c>
      <c r="H42" s="88"/>
      <c r="I42" s="88"/>
      <c r="J42" s="105"/>
      <c r="K42" s="66">
        <v>8</v>
      </c>
      <c r="L42" s="66" t="s">
        <v>32</v>
      </c>
    </row>
    <row r="43" spans="1:12" ht="12.75" outlineLevel="2">
      <c r="A43" s="89" t="s">
        <v>72</v>
      </c>
      <c r="B43" s="83"/>
      <c r="C43" s="83"/>
      <c r="D43" s="84" t="s">
        <v>25</v>
      </c>
      <c r="E43" s="85" t="s">
        <v>53</v>
      </c>
      <c r="F43" s="86" t="s">
        <v>47</v>
      </c>
      <c r="G43" s="87">
        <v>84</v>
      </c>
      <c r="H43" s="88"/>
      <c r="I43" s="88"/>
      <c r="J43" s="105"/>
      <c r="K43" s="66">
        <v>8</v>
      </c>
      <c r="L43" s="66" t="s">
        <v>32</v>
      </c>
    </row>
    <row r="44" spans="1:12" ht="13.5" outlineLevel="2" thickBot="1">
      <c r="A44" s="97" t="s">
        <v>73</v>
      </c>
      <c r="B44" s="98"/>
      <c r="C44" s="98"/>
      <c r="D44" s="99" t="s">
        <v>25</v>
      </c>
      <c r="E44" s="100" t="s">
        <v>36</v>
      </c>
      <c r="F44" s="101" t="s">
        <v>31</v>
      </c>
      <c r="G44" s="102">
        <v>7</v>
      </c>
      <c r="H44" s="103"/>
      <c r="I44" s="103"/>
      <c r="J44" s="106"/>
      <c r="K44" s="66">
        <v>8</v>
      </c>
      <c r="L44" s="66" t="s">
        <v>32</v>
      </c>
    </row>
    <row r="45" spans="1:12" ht="13.5" outlineLevel="1" thickBot="1">
      <c r="A45" s="75"/>
      <c r="B45" s="76"/>
      <c r="C45" s="76"/>
      <c r="D45" s="77" t="s">
        <v>25</v>
      </c>
      <c r="E45" s="78" t="s">
        <v>74</v>
      </c>
      <c r="F45" s="75"/>
      <c r="G45" s="79"/>
      <c r="H45" s="80"/>
      <c r="I45" s="80"/>
      <c r="J45" s="81"/>
      <c r="K45" s="82"/>
      <c r="L45" s="82" t="s">
        <v>29</v>
      </c>
    </row>
    <row r="46" spans="1:12" ht="12.75" outlineLevel="2">
      <c r="A46" s="90" t="s">
        <v>75</v>
      </c>
      <c r="B46" s="91"/>
      <c r="C46" s="91"/>
      <c r="D46" s="92" t="s">
        <v>25</v>
      </c>
      <c r="E46" s="93" t="s">
        <v>49</v>
      </c>
      <c r="F46" s="94" t="s">
        <v>39</v>
      </c>
      <c r="G46" s="95">
        <v>5</v>
      </c>
      <c r="H46" s="96"/>
      <c r="I46" s="96"/>
      <c r="J46" s="104"/>
      <c r="K46" s="66">
        <v>8</v>
      </c>
      <c r="L46" s="66" t="s">
        <v>32</v>
      </c>
    </row>
    <row r="47" spans="1:12" ht="12.75" outlineLevel="2">
      <c r="A47" s="89" t="s">
        <v>76</v>
      </c>
      <c r="B47" s="83"/>
      <c r="C47" s="83"/>
      <c r="D47" s="84" t="s">
        <v>25</v>
      </c>
      <c r="E47" s="85" t="s">
        <v>36</v>
      </c>
      <c r="F47" s="86" t="s">
        <v>31</v>
      </c>
      <c r="G47" s="87">
        <v>5</v>
      </c>
      <c r="H47" s="88"/>
      <c r="I47" s="88"/>
      <c r="J47" s="105"/>
      <c r="K47" s="66">
        <v>8</v>
      </c>
      <c r="L47" s="66" t="s">
        <v>32</v>
      </c>
    </row>
    <row r="48" spans="1:12" ht="12.75" outlineLevel="2">
      <c r="A48" s="89" t="s">
        <v>77</v>
      </c>
      <c r="B48" s="83"/>
      <c r="C48" s="83"/>
      <c r="D48" s="84" t="s">
        <v>25</v>
      </c>
      <c r="E48" s="85" t="s">
        <v>41</v>
      </c>
      <c r="F48" s="86" t="s">
        <v>42</v>
      </c>
      <c r="G48" s="87">
        <v>495</v>
      </c>
      <c r="H48" s="88"/>
      <c r="I48" s="88"/>
      <c r="J48" s="105"/>
      <c r="K48" s="66">
        <v>8</v>
      </c>
      <c r="L48" s="66" t="s">
        <v>32</v>
      </c>
    </row>
    <row r="49" spans="1:12" ht="12.75" outlineLevel="2">
      <c r="A49" s="89" t="s">
        <v>78</v>
      </c>
      <c r="B49" s="83"/>
      <c r="C49" s="83"/>
      <c r="D49" s="84" t="s">
        <v>25</v>
      </c>
      <c r="E49" s="85" t="s">
        <v>44</v>
      </c>
      <c r="F49" s="86" t="s">
        <v>42</v>
      </c>
      <c r="G49" s="87">
        <v>495</v>
      </c>
      <c r="H49" s="88"/>
      <c r="I49" s="88"/>
      <c r="J49" s="105"/>
      <c r="K49" s="66">
        <v>8</v>
      </c>
      <c r="L49" s="66" t="s">
        <v>32</v>
      </c>
    </row>
    <row r="50" spans="1:12" ht="22.5" outlineLevel="2">
      <c r="A50" s="89" t="s">
        <v>79</v>
      </c>
      <c r="B50" s="83"/>
      <c r="C50" s="83"/>
      <c r="D50" s="84" t="s">
        <v>25</v>
      </c>
      <c r="E50" s="85" t="s">
        <v>51</v>
      </c>
      <c r="F50" s="86" t="s">
        <v>42</v>
      </c>
      <c r="G50" s="87">
        <v>495</v>
      </c>
      <c r="H50" s="88"/>
      <c r="I50" s="88"/>
      <c r="J50" s="105"/>
      <c r="K50" s="66">
        <v>8</v>
      </c>
      <c r="L50" s="66" t="s">
        <v>32</v>
      </c>
    </row>
    <row r="51" spans="1:12" ht="12.75" outlineLevel="2">
      <c r="A51" s="89" t="s">
        <v>80</v>
      </c>
      <c r="B51" s="83"/>
      <c r="C51" s="83"/>
      <c r="D51" s="84" t="s">
        <v>25</v>
      </c>
      <c r="E51" s="85" t="s">
        <v>55</v>
      </c>
      <c r="F51" s="86" t="s">
        <v>42</v>
      </c>
      <c r="G51" s="87">
        <v>495</v>
      </c>
      <c r="H51" s="88"/>
      <c r="I51" s="88"/>
      <c r="J51" s="105"/>
      <c r="K51" s="66">
        <v>8</v>
      </c>
      <c r="L51" s="66" t="s">
        <v>32</v>
      </c>
    </row>
    <row r="52" spans="1:12" ht="12.75" outlineLevel="2">
      <c r="A52" s="89" t="s">
        <v>81</v>
      </c>
      <c r="B52" s="83"/>
      <c r="C52" s="83"/>
      <c r="D52" s="84" t="s">
        <v>25</v>
      </c>
      <c r="E52" s="85" t="s">
        <v>53</v>
      </c>
      <c r="F52" s="86" t="s">
        <v>47</v>
      </c>
      <c r="G52" s="87">
        <v>79</v>
      </c>
      <c r="H52" s="88"/>
      <c r="I52" s="88"/>
      <c r="J52" s="105"/>
      <c r="K52" s="66">
        <v>8</v>
      </c>
      <c r="L52" s="66" t="s">
        <v>32</v>
      </c>
    </row>
    <row r="53" spans="1:12" ht="13.5" outlineLevel="2" thickBot="1">
      <c r="A53" s="97" t="s">
        <v>82</v>
      </c>
      <c r="B53" s="98"/>
      <c r="C53" s="98"/>
      <c r="D53" s="99" t="s">
        <v>25</v>
      </c>
      <c r="E53" s="100" t="s">
        <v>46</v>
      </c>
      <c r="F53" s="101" t="s">
        <v>47</v>
      </c>
      <c r="G53" s="102">
        <v>6</v>
      </c>
      <c r="H53" s="103"/>
      <c r="I53" s="103"/>
      <c r="J53" s="106"/>
      <c r="K53" s="66">
        <v>8</v>
      </c>
      <c r="L53" s="66" t="s">
        <v>32</v>
      </c>
    </row>
    <row r="54" spans="1:12" ht="13.5" outlineLevel="1" thickBot="1">
      <c r="A54" s="75"/>
      <c r="B54" s="76"/>
      <c r="C54" s="76"/>
      <c r="D54" s="77" t="s">
        <v>25</v>
      </c>
      <c r="E54" s="78" t="s">
        <v>83</v>
      </c>
      <c r="F54" s="75"/>
      <c r="G54" s="79"/>
      <c r="H54" s="80"/>
      <c r="I54" s="80"/>
      <c r="J54" s="81"/>
      <c r="K54" s="82"/>
      <c r="L54" s="82" t="s">
        <v>29</v>
      </c>
    </row>
    <row r="55" spans="1:12" ht="12.75" outlineLevel="2">
      <c r="A55" s="90" t="s">
        <v>84</v>
      </c>
      <c r="B55" s="91"/>
      <c r="C55" s="91"/>
      <c r="D55" s="92" t="s">
        <v>25</v>
      </c>
      <c r="E55" s="93" t="s">
        <v>44</v>
      </c>
      <c r="F55" s="94" t="s">
        <v>42</v>
      </c>
      <c r="G55" s="95">
        <v>560</v>
      </c>
      <c r="H55" s="96"/>
      <c r="I55" s="96"/>
      <c r="J55" s="104"/>
      <c r="K55" s="66">
        <v>8</v>
      </c>
      <c r="L55" s="66" t="s">
        <v>32</v>
      </c>
    </row>
    <row r="56" spans="1:12" ht="22.5" outlineLevel="2">
      <c r="A56" s="89" t="s">
        <v>85</v>
      </c>
      <c r="B56" s="83"/>
      <c r="C56" s="83"/>
      <c r="D56" s="84" t="s">
        <v>25</v>
      </c>
      <c r="E56" s="85" t="s">
        <v>51</v>
      </c>
      <c r="F56" s="86" t="s">
        <v>42</v>
      </c>
      <c r="G56" s="87">
        <v>560</v>
      </c>
      <c r="H56" s="88"/>
      <c r="I56" s="88"/>
      <c r="J56" s="105"/>
      <c r="K56" s="66">
        <v>8</v>
      </c>
      <c r="L56" s="66" t="s">
        <v>32</v>
      </c>
    </row>
    <row r="57" spans="1:12" ht="12.75" outlineLevel="2">
      <c r="A57" s="89" t="s">
        <v>86</v>
      </c>
      <c r="B57" s="83"/>
      <c r="C57" s="83"/>
      <c r="D57" s="84" t="s">
        <v>25</v>
      </c>
      <c r="E57" s="85" t="s">
        <v>55</v>
      </c>
      <c r="F57" s="86" t="s">
        <v>42</v>
      </c>
      <c r="G57" s="87">
        <v>560</v>
      </c>
      <c r="H57" s="88"/>
      <c r="I57" s="88"/>
      <c r="J57" s="105"/>
      <c r="K57" s="66">
        <v>8</v>
      </c>
      <c r="L57" s="66" t="s">
        <v>32</v>
      </c>
    </row>
    <row r="58" spans="1:12" ht="12.75" outlineLevel="2">
      <c r="A58" s="89" t="s">
        <v>87</v>
      </c>
      <c r="B58" s="83"/>
      <c r="C58" s="83"/>
      <c r="D58" s="84" t="s">
        <v>25</v>
      </c>
      <c r="E58" s="85" t="s">
        <v>53</v>
      </c>
      <c r="F58" s="86" t="s">
        <v>47</v>
      </c>
      <c r="G58" s="87">
        <v>70</v>
      </c>
      <c r="H58" s="88"/>
      <c r="I58" s="88"/>
      <c r="J58" s="105"/>
      <c r="K58" s="66">
        <v>8</v>
      </c>
      <c r="L58" s="66" t="s">
        <v>32</v>
      </c>
    </row>
    <row r="59" spans="1:12" ht="13.5" outlineLevel="2" thickBot="1">
      <c r="A59" s="97" t="s">
        <v>88</v>
      </c>
      <c r="B59" s="98"/>
      <c r="C59" s="98"/>
      <c r="D59" s="99" t="s">
        <v>25</v>
      </c>
      <c r="E59" s="100" t="s">
        <v>41</v>
      </c>
      <c r="F59" s="101" t="s">
        <v>42</v>
      </c>
      <c r="G59" s="102">
        <v>560</v>
      </c>
      <c r="H59" s="103"/>
      <c r="I59" s="103"/>
      <c r="J59" s="106"/>
      <c r="K59" s="66">
        <v>8</v>
      </c>
      <c r="L59" s="66" t="s">
        <v>32</v>
      </c>
    </row>
    <row r="60" spans="1:12" ht="13.5" outlineLevel="2" thickBot="1">
      <c r="A60" s="75"/>
      <c r="B60" s="76"/>
      <c r="C60" s="76"/>
      <c r="D60" s="77" t="s">
        <v>25</v>
      </c>
      <c r="E60" s="78" t="s">
        <v>90</v>
      </c>
      <c r="F60" s="75"/>
      <c r="G60" s="79"/>
      <c r="H60" s="80"/>
      <c r="I60" s="80"/>
      <c r="J60" s="81"/>
      <c r="K60" s="66"/>
      <c r="L60" s="66"/>
    </row>
    <row r="61" spans="1:12" ht="22.5" outlineLevel="2">
      <c r="A61" s="90">
        <v>41</v>
      </c>
      <c r="B61" s="91"/>
      <c r="C61" s="91"/>
      <c r="D61" s="92" t="s">
        <v>25</v>
      </c>
      <c r="E61" s="93" t="s">
        <v>93</v>
      </c>
      <c r="F61" s="94" t="s">
        <v>42</v>
      </c>
      <c r="G61" s="95">
        <v>161.6</v>
      </c>
      <c r="H61" s="96"/>
      <c r="I61" s="96"/>
      <c r="J61" s="104"/>
      <c r="K61" s="66"/>
      <c r="L61" s="66"/>
    </row>
    <row r="62" spans="1:12" ht="12.75" outlineLevel="2">
      <c r="A62" s="126">
        <v>42</v>
      </c>
      <c r="B62" s="127"/>
      <c r="C62" s="127"/>
      <c r="D62" s="128"/>
      <c r="E62" s="134" t="s">
        <v>91</v>
      </c>
      <c r="F62" s="135" t="s">
        <v>42</v>
      </c>
      <c r="G62" s="136">
        <v>363</v>
      </c>
      <c r="H62" s="137"/>
      <c r="I62" s="137"/>
      <c r="J62" s="138"/>
      <c r="K62" s="66"/>
      <c r="L62" s="66"/>
    </row>
    <row r="63" spans="1:12" ht="22.5" outlineLevel="2">
      <c r="A63" s="89">
        <v>43</v>
      </c>
      <c r="B63" s="83"/>
      <c r="C63" s="83"/>
      <c r="D63" s="84" t="s">
        <v>25</v>
      </c>
      <c r="E63" s="85" t="s">
        <v>51</v>
      </c>
      <c r="F63" s="86" t="s">
        <v>42</v>
      </c>
      <c r="G63" s="87">
        <v>523</v>
      </c>
      <c r="H63" s="88"/>
      <c r="I63" s="88"/>
      <c r="J63" s="105"/>
      <c r="K63" s="66"/>
      <c r="L63" s="66"/>
    </row>
    <row r="64" spans="1:12" ht="23.25" outlineLevel="2" thickBot="1">
      <c r="A64" s="97">
        <v>44</v>
      </c>
      <c r="B64" s="98"/>
      <c r="C64" s="98"/>
      <c r="D64" s="99" t="s">
        <v>25</v>
      </c>
      <c r="E64" s="129" t="s">
        <v>92</v>
      </c>
      <c r="F64" s="130" t="s">
        <v>42</v>
      </c>
      <c r="G64" s="131">
        <v>363</v>
      </c>
      <c r="H64" s="132"/>
      <c r="I64" s="132"/>
      <c r="J64" s="133"/>
      <c r="K64" s="66"/>
      <c r="L64" s="66"/>
    </row>
    <row r="65" spans="1:12" ht="12.75">
      <c r="A65" s="107"/>
      <c r="B65" s="108"/>
      <c r="C65" s="108"/>
      <c r="D65" s="108"/>
      <c r="E65" s="109" t="s">
        <v>89</v>
      </c>
      <c r="F65" s="107"/>
      <c r="G65" s="110"/>
      <c r="H65" s="111"/>
      <c r="I65" s="111"/>
      <c r="J65" s="112"/>
      <c r="K65" s="113"/>
      <c r="L65" s="113" t="s">
        <v>1</v>
      </c>
    </row>
  </sheetData>
  <printOptions horizontalCentered="1"/>
  <pageMargins left="0.78740157480314965" right="0.78740157480314965" top="0.78740157480314965" bottom="0.78740157480314965" header="0.39370078740157483" footer="0.39370078740157483"/>
  <pageSetup paperSize="9" scale="66" fitToHeight="0" orientation="portrait" r:id="rId1"/>
  <headerFooter alignWithMargins="0">
    <oddFooter>&amp;C&amp;8- &amp;P/&amp;N 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rozpočtu</vt:lpstr>
      <vt:lpstr>VV</vt:lpstr>
      <vt:lpstr>'Rekapitulácia rozpočtu'!Názvy_tlače</vt:lpstr>
      <vt:lpstr>VV!Názvy_tlače</vt:lpstr>
      <vt:lpstr>'Rekapitulácia rozpočtu'!Oblasť_tlače</vt:lpstr>
      <vt:lpstr>VV!Oblasť_tlače</vt:lpstr>
    </vt:vector>
  </TitlesOfParts>
  <Company>BRVZ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Uhrin</dc:creator>
  <cp:lastModifiedBy>VANKO Ivan</cp:lastModifiedBy>
  <dcterms:created xsi:type="dcterms:W3CDTF">2019-07-18T11:23:50Z</dcterms:created>
  <dcterms:modified xsi:type="dcterms:W3CDTF">2019-07-30T09:24:52Z</dcterms:modified>
</cp:coreProperties>
</file>